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52511"/>
</workbook>
</file>

<file path=xl/calcChain.xml><?xml version="1.0" encoding="utf-8"?>
<calcChain xmlns="http://schemas.openxmlformats.org/spreadsheetml/2006/main">
  <c r="H63" i="1" l="1"/>
  <c r="I63" i="1"/>
  <c r="J63" i="1"/>
  <c r="H64" i="1"/>
  <c r="I64" i="1"/>
  <c r="J64" i="1"/>
  <c r="H65" i="1"/>
  <c r="I65" i="1"/>
  <c r="J65" i="1"/>
  <c r="H66" i="1"/>
  <c r="I66" i="1"/>
  <c r="J66" i="1"/>
  <c r="H67" i="1" l="1"/>
  <c r="J67" i="1"/>
  <c r="I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<sst xmlns="http://schemas.openxmlformats.org/spreadsheetml/2006/main" count="560" uniqueCount="168">
  <si>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</si>
  <si>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</si>
  <si>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</si>
  <si>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</si>
  <si>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</si>
  <si>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</si>
  <si>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</si>
  <si>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</si>
  <si>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</si>
  <si>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</si>
  <si>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</si>
  <si>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</si>
  <si>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</si>
  <si>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</si>
  <si>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</si>
  <si>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</si>
  <si>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</si>
  <si>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</si>
  <si>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</si>
  <si>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</si>
  <si>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</si>
  <si>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</si>
  <si>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</si>
  <si>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</si>
  <si>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</si>
  <si>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</si>
  <si>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</si>
  <si>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</si>
  <si>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</si>
  <si>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</si>
  <si>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</si>
  <si>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</si>
  <si>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</si>
  <si>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</si>
  <si>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</si>
  <si>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</si>
  <si>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</si>
  <si>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</si>
  <si>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</si>
  <si>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</si>
  <si>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Aders</t>
  </si>
  <si>
    <t>Till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</si>
  <si>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</si>
  <si>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</si>
  <si>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</si>
  <si>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</si>
  <si>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</si>
  <si>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</si>
  <si>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</si>
  <si>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</si>
  <si>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</si>
  <si>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</si>
  <si>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</si>
  <si>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</si>
  <si>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</si>
  <si>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</si>
  <si>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</si>
  <si>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</si>
  <si>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</si>
  <si>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</si>
  <si>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</si>
  <si>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</si>
  <si>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</si>
  <si>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</si>
  <si>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</si>
  <si>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</si>
  <si>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</si>
  <si>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</si>
  <si>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</si>
  <si>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</si>
  <si>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</si>
  <si>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</si>
  <si>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</si>
  <si>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</si>
  <si>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</si>
  <si>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</si>
  <si>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</si>
  <si>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</si>
  <si>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</si>
  <si>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</si>
  <si>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</si>
  <si>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</si>
  <si>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</si>
  <si>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</si>
  <si>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</si>
  <si>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</si>
  <si>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</si>
  <si>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</si>
  <si>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</si>
  <si>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</si>
  <si>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</si>
  <si>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</si>
  <si>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</si>
  <si>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</si>
  <si>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</si>
  <si>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</si>
  <si>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</si>
  <si>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</si>
  <si>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</si>
  <si>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</si>
  <si>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</si>
  <si>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</si>
  <si>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</si>
  <si>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</si>
  <si>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</si>
  <si>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</si>
  <si>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</si>
  <si>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</si>
  <si>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</si>
  <si>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</si>
  <si>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</si>
  <si>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</si>
  <si>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</si>
  <si>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</si>
  <si>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</si>
  <si>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</si>
  <si>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</si>
  <si>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</si>
  <si>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</si>
  <si>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</si>
  <si>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</si>
  <si>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</si>
  <si>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</si>
  <si>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</si>
  <si>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</si>
  <si>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</si>
  <si>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</si>
  <si>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</si>
  <si>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</si>
  <si>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</si>
  <si>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</si>
  <si>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</si>
  <si>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Bächtold</t>
  </si>
  <si>
    <t>SVP Senioren</t>
  </si>
  <si>
    <t>Neumann</t>
  </si>
  <si>
    <t>Eva</t>
  </si>
  <si>
    <t>Sulzberger</t>
  </si>
  <si>
    <t>Ernst</t>
  </si>
  <si>
    <t>Gruhler Heinzer</t>
  </si>
  <si>
    <t>Irene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</si>
  <si>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</si>
  <si>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</si>
  <si>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</si>
  <si>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</si>
  <si>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</si>
  <si>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</si>
  <si>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</si>
  <si>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</si>
  <si>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</si>
  <si>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</si>
  <si>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</si>
  <si>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</si>
  <si>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</si>
  <si>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Traktandum 1: Postulat 2018/1 von Patrick Portmann</t>
  </si>
  <si>
    <t>Ärztliche Notrufnummer und Ausbau der Notfallpraxis</t>
  </si>
  <si>
    <t>zur Entlastung des Notfallzentrums</t>
  </si>
  <si>
    <t>Erheblicherklärung</t>
  </si>
  <si>
    <t>Erheblich</t>
  </si>
  <si>
    <t>Nicht erheblich</t>
  </si>
  <si>
    <t>Schaffhauser Kantonalbank</t>
  </si>
  <si>
    <t>Genehmigt</t>
  </si>
  <si>
    <t>Keine Entlastung</t>
  </si>
  <si>
    <t>Sonderschulen Schaffhausen</t>
  </si>
  <si>
    <t xml:space="preserve">Traktandum 2: Geschäftsbericht 2017 </t>
  </si>
  <si>
    <t>Traktandum 4: Geschäftsbericht und Jahresrechnung 2017</t>
  </si>
  <si>
    <t>Traktandum 5: Motion Nr. 2018/2 von Markus Müller</t>
  </si>
  <si>
    <t>Revision der Geschäftsordnung des Kantonsrats Schaffhausen</t>
  </si>
  <si>
    <t>Genehmigung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</si>
</sst>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5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500"/>
  <sheetViews>
    <sheetView tabSelected="1" view="pageLayout" topLeftCell="C52" zoomScale="85" zoomScaleNormal="85" zoomScalePageLayoutView="85" workbookViewId="0">
      <selection activeCell="J92" sqref="J92"/>
    </sheetView>
  </sheetViews>
  <sheetFormatPr baseColWidth="10" defaultColWidth="12.5703125" defaultRowHeight="15"/>
  <cols>
    <col min="1" max="1" width="14.5703125" style="12" hidden="1" customWidth="1"/>
    <col min="2" max="2" width="5.85546875" style="10" hidden="1" customWidth="1"/>
    <col min="3" max="3" width="16.42578125" style="3" bestFit="1" customWidth="1"/>
    <col min="4" max="4" width="16.42578125" style="3" customWidth="1"/>
    <col min="5" max="6" width="14.85546875" style="3" customWidth="1"/>
    <col min="7" max="7" width="12.5703125" style="10" customWidth="1"/>
    <col min="8" max="13" width="12.5703125" style="3"/>
    <col min="14" max="14" width="19.28515625" style="3" bestFit="1" customWidth="1"/>
    <col min="15" max="16384" width="12.5703125" style="3"/>
  </cols>
  <sheetData>
    <row r="1" spans="1:10" ht="17.45" customHeight="1" thickTop="1">
      <c r="A1" s="1" t="s">
        <v>1</v>
      </c>
      <c r="B1" s="31" t="s">
        <v>2</v>
      </c>
      <c r="C1" s="2" t="s">
        <v>25</v>
      </c>
      <c r="D1" s="2" t="s">
        <v>24</v>
      </c>
      <c r="E1" s="2" t="s">
        <v>26</v>
      </c>
      <c r="F1" s="2" t="s">
        <v>27</v>
      </c>
      <c r="G1" s="14" t="s">
        <v>28</v>
      </c>
      <c r="H1" s="14" t="s">
        <v>140</v>
      </c>
      <c r="I1" s="14" t="s">
        <v>141</v>
      </c>
      <c r="J1" s="14" t="s">
        <v>142</v>
      </c>
    </row>
    <row r="2" spans="1:10" ht="17.45" customHeight="1">
      <c r="A2" s="4">
        <v>100343</v>
      </c>
      <c r="B2" s="5">
        <v>5</v>
      </c>
      <c r="C2" s="4" t="s">
        <v>40</v>
      </c>
      <c r="D2" s="4" t="s">
        <v>41</v>
      </c>
      <c r="E2" s="4" t="s">
        <v>42</v>
      </c>
      <c r="F2" s="4" t="s">
        <v>43</v>
      </c>
      <c r="G2" s="5" t="s">
        <v>30</v>
      </c>
      <c r="H2" s="5" t="s">
        <v>143</v>
      </c>
      <c r="I2" s="5" t="s">
        <v>143</v>
      </c>
      <c r="J2" s="5" t="s">
        <v>30</v>
      </c>
    </row>
    <row r="3" spans="1:10" ht="17.45" customHeight="1">
      <c r="A3" s="4">
        <v>100467</v>
      </c>
      <c r="B3" s="5">
        <v>54</v>
      </c>
      <c r="C3" s="4" t="s">
        <v>124</v>
      </c>
      <c r="D3" s="4" t="s">
        <v>125</v>
      </c>
      <c r="E3" s="4" t="s">
        <v>33</v>
      </c>
      <c r="F3" s="4" t="s">
        <v>6</v>
      </c>
      <c r="G3" s="5" t="s">
        <v>144</v>
      </c>
      <c r="H3" s="5" t="s">
        <v>144</v>
      </c>
      <c r="I3" s="5" t="s">
        <v>144</v>
      </c>
      <c r="J3" s="5" t="s">
        <v>144</v>
      </c>
    </row>
    <row r="4" spans="1:10" ht="17.45" customHeight="1">
      <c r="A4" s="4">
        <v>100473</v>
      </c>
      <c r="B4" s="5">
        <v>60</v>
      </c>
      <c r="C4" s="4" t="s">
        <v>132</v>
      </c>
      <c r="D4" s="4" t="s">
        <v>11</v>
      </c>
      <c r="E4" s="4" t="s">
        <v>34</v>
      </c>
      <c r="F4" s="4" t="s">
        <v>3</v>
      </c>
      <c r="G4" s="5" t="s">
        <v>30</v>
      </c>
      <c r="H4" s="5" t="s">
        <v>30</v>
      </c>
      <c r="I4" s="5" t="s">
        <v>30</v>
      </c>
      <c r="J4" s="5" t="s">
        <v>30</v>
      </c>
    </row>
    <row r="5" spans="1:10" ht="17.45" customHeight="1">
      <c r="A5" s="4">
        <v>100454</v>
      </c>
      <c r="B5" s="5">
        <v>41</v>
      </c>
      <c r="C5" s="4" t="s">
        <v>100</v>
      </c>
      <c r="D5" s="4" t="s">
        <v>101</v>
      </c>
      <c r="E5" s="4" t="s">
        <v>34</v>
      </c>
      <c r="F5" s="4" t="s">
        <v>3</v>
      </c>
      <c r="G5" s="5" t="s">
        <v>30</v>
      </c>
      <c r="H5" s="5" t="s">
        <v>30</v>
      </c>
      <c r="I5" s="5" t="s">
        <v>30</v>
      </c>
      <c r="J5" s="5" t="s">
        <v>30</v>
      </c>
    </row>
    <row r="6" spans="1:10" ht="17.45" customHeight="1">
      <c r="A6" s="4">
        <v>100460</v>
      </c>
      <c r="B6" s="5">
        <v>47</v>
      </c>
      <c r="C6" s="4" t="s">
        <v>111</v>
      </c>
      <c r="D6" s="4" t="s">
        <v>112</v>
      </c>
      <c r="E6" s="4" t="s">
        <v>33</v>
      </c>
      <c r="F6" s="4" t="s">
        <v>6</v>
      </c>
      <c r="G6" s="5" t="s">
        <v>31</v>
      </c>
      <c r="H6" s="5" t="s">
        <v>30</v>
      </c>
      <c r="I6" s="5" t="s">
        <v>30</v>
      </c>
      <c r="J6" s="5" t="s">
        <v>30</v>
      </c>
    </row>
    <row r="7" spans="1:10" ht="17.45" customHeight="1">
      <c r="A7" s="4">
        <v>100447</v>
      </c>
      <c r="B7" s="5">
        <v>34</v>
      </c>
      <c r="C7" s="6" t="s">
        <v>92</v>
      </c>
      <c r="D7" s="6" t="s">
        <v>13</v>
      </c>
      <c r="E7" s="6" t="s">
        <v>34</v>
      </c>
      <c r="F7" s="6" t="s">
        <v>3</v>
      </c>
      <c r="G7" s="8" t="s">
        <v>30</v>
      </c>
      <c r="H7" s="8" t="s">
        <v>30</v>
      </c>
      <c r="I7" s="8" t="s">
        <v>30</v>
      </c>
      <c r="J7" s="8" t="s">
        <v>30</v>
      </c>
    </row>
    <row r="8" spans="1:10" ht="17.45" customHeight="1">
      <c r="A8" s="4">
        <v>100426</v>
      </c>
      <c r="B8" s="5">
        <v>17</v>
      </c>
      <c r="C8" s="4" t="s">
        <v>65</v>
      </c>
      <c r="D8" s="4" t="s">
        <v>12</v>
      </c>
      <c r="E8" s="4" t="s">
        <v>42</v>
      </c>
      <c r="F8" s="4" t="s">
        <v>54</v>
      </c>
      <c r="G8" s="5" t="s">
        <v>30</v>
      </c>
      <c r="H8" s="5" t="s">
        <v>30</v>
      </c>
      <c r="I8" s="5" t="s">
        <v>30</v>
      </c>
      <c r="J8" s="5" t="s">
        <v>30</v>
      </c>
    </row>
    <row r="9" spans="1:10" ht="17.45" customHeight="1">
      <c r="A9" s="4">
        <v>100416</v>
      </c>
      <c r="B9" s="5">
        <v>11</v>
      </c>
      <c r="C9" s="4" t="s">
        <v>55</v>
      </c>
      <c r="D9" s="4" t="s">
        <v>56</v>
      </c>
      <c r="E9" s="4" t="s">
        <v>42</v>
      </c>
      <c r="F9" s="4" t="s">
        <v>57</v>
      </c>
      <c r="G9" s="5" t="s">
        <v>144</v>
      </c>
      <c r="H9" s="5" t="s">
        <v>144</v>
      </c>
      <c r="I9" s="5" t="s">
        <v>144</v>
      </c>
      <c r="J9" s="5" t="s">
        <v>144</v>
      </c>
    </row>
    <row r="10" spans="1:10" ht="17.45" customHeight="1">
      <c r="A10" s="4">
        <v>100458</v>
      </c>
      <c r="B10" s="5">
        <v>45</v>
      </c>
      <c r="C10" s="4" t="s">
        <v>109</v>
      </c>
      <c r="D10" s="4" t="s">
        <v>110</v>
      </c>
      <c r="E10" s="4" t="s">
        <v>37</v>
      </c>
      <c r="F10" s="4" t="s">
        <v>5</v>
      </c>
      <c r="G10" s="5" t="s">
        <v>31</v>
      </c>
      <c r="H10" s="5" t="s">
        <v>30</v>
      </c>
      <c r="I10" s="5" t="s">
        <v>30</v>
      </c>
      <c r="J10" s="5" t="s">
        <v>30</v>
      </c>
    </row>
    <row r="11" spans="1:10" ht="17.45" customHeight="1">
      <c r="A11" s="4">
        <v>100433</v>
      </c>
      <c r="B11" s="5">
        <v>24</v>
      </c>
      <c r="C11" s="4" t="s">
        <v>74</v>
      </c>
      <c r="D11" s="4" t="s">
        <v>75</v>
      </c>
      <c r="E11" s="4" t="s">
        <v>33</v>
      </c>
      <c r="F11" s="4" t="s">
        <v>133</v>
      </c>
      <c r="G11" s="5" t="s">
        <v>31</v>
      </c>
      <c r="H11" s="5" t="s">
        <v>30</v>
      </c>
      <c r="I11" s="5" t="s">
        <v>30</v>
      </c>
      <c r="J11" s="5" t="s">
        <v>30</v>
      </c>
    </row>
    <row r="12" spans="1:10" ht="17.45" customHeight="1">
      <c r="A12" s="4">
        <v>100442</v>
      </c>
      <c r="B12" s="5">
        <v>31</v>
      </c>
      <c r="C12" s="4" t="s">
        <v>86</v>
      </c>
      <c r="D12" s="4" t="s">
        <v>87</v>
      </c>
      <c r="E12" s="4" t="s">
        <v>37</v>
      </c>
      <c r="F12" s="4" t="s">
        <v>4</v>
      </c>
      <c r="G12" s="5" t="s">
        <v>31</v>
      </c>
      <c r="H12" s="5" t="s">
        <v>30</v>
      </c>
      <c r="I12" s="5" t="s">
        <v>30</v>
      </c>
      <c r="J12" s="5" t="s">
        <v>30</v>
      </c>
    </row>
    <row r="13" spans="1:10" ht="17.45" customHeight="1">
      <c r="A13" s="4">
        <v>100440</v>
      </c>
      <c r="B13" s="5">
        <v>29</v>
      </c>
      <c r="C13" s="4" t="s">
        <v>83</v>
      </c>
      <c r="D13" s="4" t="s">
        <v>18</v>
      </c>
      <c r="E13" s="4" t="s">
        <v>33</v>
      </c>
      <c r="F13" s="4" t="s">
        <v>6</v>
      </c>
      <c r="G13" s="5" t="s">
        <v>31</v>
      </c>
      <c r="H13" s="5" t="s">
        <v>30</v>
      </c>
      <c r="I13" s="5" t="s">
        <v>30</v>
      </c>
      <c r="J13" s="5" t="s">
        <v>30</v>
      </c>
    </row>
    <row r="14" spans="1:10" ht="17.45" customHeight="1">
      <c r="A14" s="4">
        <v>100437</v>
      </c>
      <c r="B14" s="5">
        <v>26</v>
      </c>
      <c r="C14" s="4" t="s">
        <v>78</v>
      </c>
      <c r="D14" s="4" t="s">
        <v>79</v>
      </c>
      <c r="E14" s="4" t="s">
        <v>33</v>
      </c>
      <c r="F14" s="4" t="s">
        <v>6</v>
      </c>
      <c r="G14" s="5" t="s">
        <v>31</v>
      </c>
      <c r="H14" s="5" t="s">
        <v>30</v>
      </c>
      <c r="I14" s="5" t="s">
        <v>30</v>
      </c>
      <c r="J14" s="5" t="s">
        <v>30</v>
      </c>
    </row>
    <row r="15" spans="1:10" ht="17.45" customHeight="1">
      <c r="A15" s="4">
        <v>100457</v>
      </c>
      <c r="B15" s="5">
        <v>44</v>
      </c>
      <c r="C15" s="4" t="s">
        <v>107</v>
      </c>
      <c r="D15" s="4" t="s">
        <v>108</v>
      </c>
      <c r="E15" s="4" t="s">
        <v>37</v>
      </c>
      <c r="F15" s="4" t="s">
        <v>5</v>
      </c>
      <c r="G15" s="5" t="s">
        <v>31</v>
      </c>
      <c r="H15" s="5" t="s">
        <v>30</v>
      </c>
      <c r="I15" s="5" t="s">
        <v>30</v>
      </c>
      <c r="J15" s="5" t="s">
        <v>30</v>
      </c>
    </row>
    <row r="16" spans="1:10" ht="17.45" customHeight="1">
      <c r="A16" s="4">
        <v>100340</v>
      </c>
      <c r="B16" s="5">
        <v>2</v>
      </c>
      <c r="C16" s="6" t="s">
        <v>19</v>
      </c>
      <c r="D16" s="6" t="s">
        <v>14</v>
      </c>
      <c r="E16" s="6" t="s">
        <v>34</v>
      </c>
      <c r="F16" s="6" t="s">
        <v>3</v>
      </c>
      <c r="G16" s="5" t="s">
        <v>30</v>
      </c>
      <c r="H16" s="5" t="s">
        <v>143</v>
      </c>
      <c r="I16" s="5" t="s">
        <v>144</v>
      </c>
      <c r="J16" s="5" t="s">
        <v>30</v>
      </c>
    </row>
    <row r="17" spans="1:10" ht="17.45" customHeight="1">
      <c r="A17" s="4">
        <v>100450</v>
      </c>
      <c r="B17" s="5">
        <v>37</v>
      </c>
      <c r="C17" s="4" t="s">
        <v>95</v>
      </c>
      <c r="D17" s="4" t="s">
        <v>16</v>
      </c>
      <c r="E17" s="4" t="s">
        <v>34</v>
      </c>
      <c r="F17" s="4" t="s">
        <v>3</v>
      </c>
      <c r="G17" s="8" t="s">
        <v>30</v>
      </c>
      <c r="H17" s="8" t="s">
        <v>30</v>
      </c>
      <c r="I17" s="8" t="s">
        <v>30</v>
      </c>
      <c r="J17" s="8" t="s">
        <v>30</v>
      </c>
    </row>
    <row r="18" spans="1:10" ht="17.45" customHeight="1">
      <c r="A18" s="4">
        <v>100420</v>
      </c>
      <c r="B18" s="5">
        <v>13</v>
      </c>
      <c r="C18" s="4" t="s">
        <v>60</v>
      </c>
      <c r="D18" s="4" t="s">
        <v>16</v>
      </c>
      <c r="E18" s="4" t="s">
        <v>42</v>
      </c>
      <c r="F18" s="4" t="s">
        <v>57</v>
      </c>
      <c r="G18" s="5" t="s">
        <v>30</v>
      </c>
      <c r="H18" s="5" t="s">
        <v>30</v>
      </c>
      <c r="I18" s="5" t="s">
        <v>30</v>
      </c>
      <c r="J18" s="5" t="s">
        <v>30</v>
      </c>
    </row>
    <row r="19" spans="1:10" ht="17.45" customHeight="1">
      <c r="A19" s="4">
        <v>100466</v>
      </c>
      <c r="B19" s="5">
        <v>53</v>
      </c>
      <c r="C19" s="4" t="s">
        <v>123</v>
      </c>
      <c r="D19" s="4" t="s">
        <v>14</v>
      </c>
      <c r="E19" s="4" t="s">
        <v>33</v>
      </c>
      <c r="F19" s="4" t="s">
        <v>6</v>
      </c>
      <c r="G19" s="5" t="s">
        <v>31</v>
      </c>
      <c r="H19" s="5" t="s">
        <v>30</v>
      </c>
      <c r="I19" s="5" t="s">
        <v>30</v>
      </c>
      <c r="J19" s="5" t="s">
        <v>30</v>
      </c>
    </row>
    <row r="20" spans="1:10" ht="17.45" customHeight="1">
      <c r="A20" s="4">
        <v>100465</v>
      </c>
      <c r="B20" s="5">
        <v>52</v>
      </c>
      <c r="C20" s="4" t="s">
        <v>120</v>
      </c>
      <c r="D20" s="4" t="s">
        <v>121</v>
      </c>
      <c r="E20" s="4" t="s">
        <v>33</v>
      </c>
      <c r="F20" s="4" t="s">
        <v>122</v>
      </c>
      <c r="G20" s="5" t="s">
        <v>144</v>
      </c>
      <c r="H20" s="5" t="s">
        <v>144</v>
      </c>
      <c r="I20" s="5" t="s">
        <v>144</v>
      </c>
      <c r="J20" s="5" t="s">
        <v>144</v>
      </c>
    </row>
    <row r="21" spans="1:10" ht="17.45" customHeight="1">
      <c r="A21" s="4">
        <v>100449</v>
      </c>
      <c r="B21" s="5">
        <v>36</v>
      </c>
      <c r="C21" s="4" t="s">
        <v>138</v>
      </c>
      <c r="D21" s="4" t="s">
        <v>139</v>
      </c>
      <c r="E21" s="4" t="s">
        <v>34</v>
      </c>
      <c r="F21" s="4" t="s">
        <v>3</v>
      </c>
      <c r="G21" s="5" t="s">
        <v>30</v>
      </c>
      <c r="H21" s="5" t="s">
        <v>30</v>
      </c>
      <c r="I21" s="5" t="s">
        <v>30</v>
      </c>
      <c r="J21" s="5" t="s">
        <v>30</v>
      </c>
    </row>
    <row r="22" spans="1:10" ht="17.45" customHeight="1">
      <c r="A22" s="4">
        <v>100455</v>
      </c>
      <c r="B22" s="5">
        <v>42</v>
      </c>
      <c r="C22" s="4" t="s">
        <v>102</v>
      </c>
      <c r="D22" s="4" t="s">
        <v>103</v>
      </c>
      <c r="E22" s="4" t="s">
        <v>39</v>
      </c>
      <c r="F22" s="4" t="s">
        <v>20</v>
      </c>
      <c r="G22" s="5" t="s">
        <v>31</v>
      </c>
      <c r="H22" s="5" t="s">
        <v>30</v>
      </c>
      <c r="I22" s="5" t="s">
        <v>30</v>
      </c>
      <c r="J22" s="5" t="s">
        <v>144</v>
      </c>
    </row>
    <row r="23" spans="1:10" ht="17.45" customHeight="1">
      <c r="A23" s="4">
        <v>100429</v>
      </c>
      <c r="B23" s="5">
        <v>20</v>
      </c>
      <c r="C23" s="4" t="s">
        <v>69</v>
      </c>
      <c r="D23" s="4" t="s">
        <v>9</v>
      </c>
      <c r="E23" s="4" t="s">
        <v>37</v>
      </c>
      <c r="F23" s="4" t="s">
        <v>4</v>
      </c>
      <c r="G23" s="5" t="s">
        <v>31</v>
      </c>
      <c r="H23" s="5" t="s">
        <v>30</v>
      </c>
      <c r="I23" s="5" t="s">
        <v>30</v>
      </c>
      <c r="J23" s="5" t="s">
        <v>30</v>
      </c>
    </row>
    <row r="24" spans="1:10" ht="17.45" customHeight="1">
      <c r="A24" s="4">
        <v>100441</v>
      </c>
      <c r="B24" s="5">
        <v>30</v>
      </c>
      <c r="C24" s="4" t="s">
        <v>84</v>
      </c>
      <c r="D24" s="4" t="s">
        <v>85</v>
      </c>
      <c r="E24" s="4" t="s">
        <v>37</v>
      </c>
      <c r="F24" s="4" t="s">
        <v>4</v>
      </c>
      <c r="G24" s="5" t="s">
        <v>31</v>
      </c>
      <c r="H24" s="5" t="s">
        <v>30</v>
      </c>
      <c r="I24" s="5" t="s">
        <v>30</v>
      </c>
      <c r="J24" s="5" t="s">
        <v>30</v>
      </c>
    </row>
    <row r="25" spans="1:10" ht="17.45" customHeight="1">
      <c r="A25" s="4">
        <v>100428</v>
      </c>
      <c r="B25" s="5">
        <v>19</v>
      </c>
      <c r="C25" s="4" t="s">
        <v>67</v>
      </c>
      <c r="D25" s="4" t="s">
        <v>68</v>
      </c>
      <c r="E25" s="4" t="s">
        <v>37</v>
      </c>
      <c r="F25" s="4" t="s">
        <v>4</v>
      </c>
      <c r="G25" s="5" t="s">
        <v>31</v>
      </c>
      <c r="H25" s="5" t="s">
        <v>30</v>
      </c>
      <c r="I25" s="5" t="s">
        <v>30</v>
      </c>
      <c r="J25" s="5" t="s">
        <v>30</v>
      </c>
    </row>
    <row r="26" spans="1:10" ht="17.45" customHeight="1">
      <c r="A26" s="4">
        <v>100438</v>
      </c>
      <c r="B26" s="5">
        <v>27</v>
      </c>
      <c r="C26" s="4" t="s">
        <v>80</v>
      </c>
      <c r="D26" s="4" t="s">
        <v>81</v>
      </c>
      <c r="E26" s="4" t="s">
        <v>33</v>
      </c>
      <c r="F26" s="4" t="s">
        <v>6</v>
      </c>
      <c r="G26" s="5" t="s">
        <v>31</v>
      </c>
      <c r="H26" s="5" t="s">
        <v>30</v>
      </c>
      <c r="I26" s="5" t="s">
        <v>30</v>
      </c>
      <c r="J26" s="5" t="s">
        <v>30</v>
      </c>
    </row>
    <row r="27" spans="1:10" ht="17.45" customHeight="1">
      <c r="A27" s="4">
        <v>100338</v>
      </c>
      <c r="B27" s="5">
        <v>1</v>
      </c>
      <c r="C27" s="6" t="s">
        <v>32</v>
      </c>
      <c r="D27" s="6" t="s">
        <v>17</v>
      </c>
      <c r="E27" s="6" t="s">
        <v>33</v>
      </c>
      <c r="F27" s="6" t="s">
        <v>6</v>
      </c>
      <c r="G27" s="8" t="s">
        <v>31</v>
      </c>
      <c r="H27" s="8" t="s">
        <v>30</v>
      </c>
      <c r="I27" s="8" t="s">
        <v>30</v>
      </c>
      <c r="J27" s="8" t="s">
        <v>30</v>
      </c>
    </row>
    <row r="28" spans="1:10" ht="17.45" customHeight="1">
      <c r="A28" s="4">
        <v>100350</v>
      </c>
      <c r="B28" s="5">
        <v>9</v>
      </c>
      <c r="C28" s="4" t="s">
        <v>50</v>
      </c>
      <c r="D28" s="4" t="s">
        <v>51</v>
      </c>
      <c r="E28" s="4" t="s">
        <v>33</v>
      </c>
      <c r="F28" s="4" t="s">
        <v>6</v>
      </c>
      <c r="G28" s="5" t="s">
        <v>31</v>
      </c>
      <c r="H28" s="5" t="s">
        <v>30</v>
      </c>
      <c r="I28" s="5" t="s">
        <v>30</v>
      </c>
      <c r="J28" s="5" t="s">
        <v>30</v>
      </c>
    </row>
    <row r="29" spans="1:10" ht="17.45" customHeight="1">
      <c r="A29" s="4">
        <v>100422</v>
      </c>
      <c r="B29" s="5">
        <v>15</v>
      </c>
      <c r="C29" s="4" t="s">
        <v>62</v>
      </c>
      <c r="D29" s="4" t="s">
        <v>63</v>
      </c>
      <c r="E29" s="4" t="s">
        <v>34</v>
      </c>
      <c r="F29" s="4" t="s">
        <v>64</v>
      </c>
      <c r="G29" s="5" t="s">
        <v>30</v>
      </c>
      <c r="H29" s="5" t="s">
        <v>30</v>
      </c>
      <c r="I29" s="5" t="s">
        <v>30</v>
      </c>
      <c r="J29" s="5" t="s">
        <v>30</v>
      </c>
    </row>
    <row r="30" spans="1:10" ht="17.45" customHeight="1">
      <c r="A30" s="4">
        <v>100341</v>
      </c>
      <c r="B30" s="5">
        <v>3</v>
      </c>
      <c r="C30" s="4" t="s">
        <v>35</v>
      </c>
      <c r="D30" s="4" t="s">
        <v>36</v>
      </c>
      <c r="E30" s="4" t="s">
        <v>37</v>
      </c>
      <c r="F30" s="4" t="s">
        <v>4</v>
      </c>
      <c r="G30" s="5" t="s">
        <v>31</v>
      </c>
      <c r="H30" s="5" t="s">
        <v>30</v>
      </c>
      <c r="I30" s="5" t="s">
        <v>30</v>
      </c>
      <c r="J30" s="5" t="s">
        <v>30</v>
      </c>
    </row>
    <row r="31" spans="1:10" ht="17.45" customHeight="1">
      <c r="A31" s="4">
        <v>100448</v>
      </c>
      <c r="B31" s="5">
        <v>35</v>
      </c>
      <c r="C31" s="4" t="s">
        <v>93</v>
      </c>
      <c r="D31" s="4" t="s">
        <v>94</v>
      </c>
      <c r="E31" s="4" t="s">
        <v>34</v>
      </c>
      <c r="F31" s="4" t="s">
        <v>3</v>
      </c>
      <c r="G31" s="5" t="s">
        <v>144</v>
      </c>
      <c r="H31" s="5" t="s">
        <v>144</v>
      </c>
      <c r="I31" s="5" t="s">
        <v>144</v>
      </c>
      <c r="J31" s="5" t="s">
        <v>144</v>
      </c>
    </row>
    <row r="32" spans="1:10" ht="17.45" customHeight="1">
      <c r="A32" s="4">
        <v>100446</v>
      </c>
      <c r="B32" s="5">
        <v>33</v>
      </c>
      <c r="C32" s="4" t="s">
        <v>90</v>
      </c>
      <c r="D32" s="4" t="s">
        <v>91</v>
      </c>
      <c r="E32" s="4" t="s">
        <v>37</v>
      </c>
      <c r="F32" s="4" t="s">
        <v>4</v>
      </c>
      <c r="G32" s="5" t="s">
        <v>31</v>
      </c>
      <c r="H32" s="5" t="s">
        <v>30</v>
      </c>
      <c r="I32" s="5" t="s">
        <v>30</v>
      </c>
      <c r="J32" s="5" t="s">
        <v>30</v>
      </c>
    </row>
    <row r="33" spans="1:10" ht="17.45" customHeight="1">
      <c r="A33" s="4">
        <v>100456</v>
      </c>
      <c r="B33" s="5">
        <v>43</v>
      </c>
      <c r="C33" s="4" t="s">
        <v>104</v>
      </c>
      <c r="D33" s="4" t="s">
        <v>105</v>
      </c>
      <c r="E33" s="4" t="s">
        <v>37</v>
      </c>
      <c r="F33" s="4" t="s">
        <v>106</v>
      </c>
      <c r="G33" s="5" t="s">
        <v>31</v>
      </c>
      <c r="H33" s="5" t="s">
        <v>30</v>
      </c>
      <c r="I33" s="5" t="s">
        <v>30</v>
      </c>
      <c r="J33" s="5" t="s">
        <v>30</v>
      </c>
    </row>
    <row r="34" spans="1:10" ht="17.45" customHeight="1">
      <c r="A34" s="4">
        <v>100416</v>
      </c>
      <c r="B34" s="5">
        <v>10</v>
      </c>
      <c r="C34" s="4" t="s">
        <v>52</v>
      </c>
      <c r="D34" s="4" t="s">
        <v>53</v>
      </c>
      <c r="E34" s="4" t="s">
        <v>42</v>
      </c>
      <c r="F34" s="4" t="s">
        <v>54</v>
      </c>
      <c r="G34" s="5" t="s">
        <v>30</v>
      </c>
      <c r="H34" s="5" t="s">
        <v>30</v>
      </c>
      <c r="I34" s="5" t="s">
        <v>30</v>
      </c>
      <c r="J34" s="5" t="s">
        <v>30</v>
      </c>
    </row>
    <row r="35" spans="1:10" ht="17.45" customHeight="1">
      <c r="A35" s="4">
        <v>100431</v>
      </c>
      <c r="B35" s="5">
        <v>22</v>
      </c>
      <c r="C35" s="4" t="s">
        <v>52</v>
      </c>
      <c r="D35" s="4" t="s">
        <v>18</v>
      </c>
      <c r="E35" s="4" t="s">
        <v>33</v>
      </c>
      <c r="F35" s="4" t="s">
        <v>6</v>
      </c>
      <c r="G35" s="5" t="s">
        <v>31</v>
      </c>
      <c r="H35" s="5" t="s">
        <v>144</v>
      </c>
      <c r="I35" s="5" t="s">
        <v>30</v>
      </c>
      <c r="J35" s="5" t="s">
        <v>30</v>
      </c>
    </row>
    <row r="36" spans="1:10" ht="17.45" customHeight="1">
      <c r="A36" s="4">
        <v>100439</v>
      </c>
      <c r="B36" s="5">
        <v>28</v>
      </c>
      <c r="C36" s="4" t="s">
        <v>82</v>
      </c>
      <c r="D36" s="4" t="s">
        <v>14</v>
      </c>
      <c r="E36" s="4" t="s">
        <v>33</v>
      </c>
      <c r="F36" s="4" t="s">
        <v>6</v>
      </c>
      <c r="G36" s="5" t="s">
        <v>31</v>
      </c>
      <c r="H36" s="5" t="s">
        <v>30</v>
      </c>
      <c r="I36" s="5" t="s">
        <v>30</v>
      </c>
      <c r="J36" s="5" t="s">
        <v>30</v>
      </c>
    </row>
    <row r="37" spans="1:10" ht="17.45" customHeight="1">
      <c r="A37" s="4">
        <v>100452</v>
      </c>
      <c r="B37" s="5">
        <v>39</v>
      </c>
      <c r="C37" s="6" t="s">
        <v>97</v>
      </c>
      <c r="D37" s="6" t="s">
        <v>77</v>
      </c>
      <c r="E37" s="6" t="s">
        <v>34</v>
      </c>
      <c r="F37" s="6" t="s">
        <v>3</v>
      </c>
      <c r="G37" s="8" t="s">
        <v>30</v>
      </c>
      <c r="H37" s="8" t="s">
        <v>30</v>
      </c>
      <c r="I37" s="8" t="s">
        <v>30</v>
      </c>
      <c r="J37" s="8" t="s">
        <v>30</v>
      </c>
    </row>
    <row r="38" spans="1:10" ht="17.45" customHeight="1">
      <c r="A38" s="4">
        <v>100423</v>
      </c>
      <c r="B38" s="5">
        <v>16</v>
      </c>
      <c r="C38" s="4" t="s">
        <v>134</v>
      </c>
      <c r="D38" s="4" t="s">
        <v>135</v>
      </c>
      <c r="E38" s="4" t="s">
        <v>34</v>
      </c>
      <c r="F38" s="4" t="s">
        <v>3</v>
      </c>
      <c r="G38" s="5" t="s">
        <v>30</v>
      </c>
      <c r="H38" s="5" t="s">
        <v>30</v>
      </c>
      <c r="I38" s="5" t="s">
        <v>30</v>
      </c>
      <c r="J38" s="5" t="s">
        <v>30</v>
      </c>
    </row>
    <row r="39" spans="1:10" ht="17.45" customHeight="1">
      <c r="A39" s="4">
        <v>100453</v>
      </c>
      <c r="B39" s="5">
        <v>40</v>
      </c>
      <c r="C39" s="4" t="s">
        <v>98</v>
      </c>
      <c r="D39" s="4" t="s">
        <v>99</v>
      </c>
      <c r="E39" s="4" t="s">
        <v>34</v>
      </c>
      <c r="F39" s="4" t="s">
        <v>3</v>
      </c>
      <c r="G39" s="5" t="s">
        <v>30</v>
      </c>
      <c r="H39" s="5" t="s">
        <v>30</v>
      </c>
      <c r="I39" s="5" t="s">
        <v>30</v>
      </c>
      <c r="J39" s="5" t="s">
        <v>30</v>
      </c>
    </row>
    <row r="40" spans="1:10" ht="17.45" customHeight="1">
      <c r="A40" s="4">
        <v>100468</v>
      </c>
      <c r="B40" s="5">
        <v>55</v>
      </c>
      <c r="C40" s="4" t="s">
        <v>126</v>
      </c>
      <c r="D40" s="4" t="s">
        <v>0</v>
      </c>
      <c r="E40" s="4" t="s">
        <v>33</v>
      </c>
      <c r="F40" s="4" t="s">
        <v>6</v>
      </c>
      <c r="G40" s="5" t="s">
        <v>31</v>
      </c>
      <c r="H40" s="5" t="s">
        <v>30</v>
      </c>
      <c r="I40" s="5" t="s">
        <v>30</v>
      </c>
      <c r="J40" s="5" t="s">
        <v>30</v>
      </c>
    </row>
    <row r="41" spans="1:10" ht="17.45" customHeight="1">
      <c r="A41" s="4">
        <v>100443</v>
      </c>
      <c r="B41" s="5">
        <v>32</v>
      </c>
      <c r="C41" s="4" t="s">
        <v>88</v>
      </c>
      <c r="D41" s="4" t="s">
        <v>89</v>
      </c>
      <c r="E41" s="4" t="s">
        <v>37</v>
      </c>
      <c r="F41" s="4" t="s">
        <v>4</v>
      </c>
      <c r="G41" s="5" t="s">
        <v>31</v>
      </c>
      <c r="H41" s="5" t="s">
        <v>30</v>
      </c>
      <c r="I41" s="5" t="s">
        <v>30</v>
      </c>
      <c r="J41" s="5" t="s">
        <v>30</v>
      </c>
    </row>
    <row r="42" spans="1:10" ht="17.45" customHeight="1">
      <c r="A42" s="4">
        <v>100436</v>
      </c>
      <c r="B42" s="5">
        <v>25</v>
      </c>
      <c r="C42" s="4" t="s">
        <v>76</v>
      </c>
      <c r="D42" s="4" t="s">
        <v>77</v>
      </c>
      <c r="E42" s="4" t="s">
        <v>33</v>
      </c>
      <c r="F42" s="4" t="s">
        <v>6</v>
      </c>
      <c r="G42" s="5" t="s">
        <v>144</v>
      </c>
      <c r="H42" s="5" t="s">
        <v>30</v>
      </c>
      <c r="I42" s="5" t="s">
        <v>30</v>
      </c>
      <c r="J42" s="5" t="s">
        <v>30</v>
      </c>
    </row>
    <row r="43" spans="1:10" ht="17.45" customHeight="1">
      <c r="A43" s="4">
        <v>100471</v>
      </c>
      <c r="B43" s="5">
        <v>58</v>
      </c>
      <c r="C43" s="4" t="s">
        <v>129</v>
      </c>
      <c r="D43" s="4" t="s">
        <v>15</v>
      </c>
      <c r="E43" s="4" t="s">
        <v>39</v>
      </c>
      <c r="F43" s="4" t="s">
        <v>130</v>
      </c>
      <c r="G43" s="5" t="s">
        <v>31</v>
      </c>
      <c r="H43" s="5" t="s">
        <v>30</v>
      </c>
      <c r="I43" s="5" t="s">
        <v>30</v>
      </c>
      <c r="J43" s="5" t="s">
        <v>30</v>
      </c>
    </row>
    <row r="44" spans="1:10" ht="17.45" customHeight="1" thickBot="1">
      <c r="A44" s="4">
        <v>100342</v>
      </c>
      <c r="B44" s="5">
        <v>4</v>
      </c>
      <c r="C44" s="4" t="s">
        <v>38</v>
      </c>
      <c r="D44" s="4" t="s">
        <v>10</v>
      </c>
      <c r="E44" s="4" t="s">
        <v>39</v>
      </c>
      <c r="F44" s="4" t="s">
        <v>20</v>
      </c>
      <c r="G44" s="5" t="s">
        <v>31</v>
      </c>
      <c r="H44" s="5" t="s">
        <v>30</v>
      </c>
      <c r="I44" s="5" t="s">
        <v>30</v>
      </c>
      <c r="J44" s="5" t="s">
        <v>30</v>
      </c>
    </row>
    <row r="45" spans="1:10" ht="17.45" customHeight="1" thickTop="1">
      <c r="A45" s="1" t="s">
        <v>1</v>
      </c>
      <c r="B45" s="31" t="s">
        <v>2</v>
      </c>
      <c r="C45" s="2" t="s">
        <v>25</v>
      </c>
      <c r="D45" s="2" t="s">
        <v>24</v>
      </c>
      <c r="E45" s="2" t="s">
        <v>26</v>
      </c>
      <c r="F45" s="2" t="s">
        <v>27</v>
      </c>
      <c r="G45" s="14" t="s">
        <v>28</v>
      </c>
      <c r="H45" s="14" t="s">
        <v>140</v>
      </c>
      <c r="I45" s="14" t="s">
        <v>141</v>
      </c>
      <c r="J45" s="14" t="s">
        <v>142</v>
      </c>
    </row>
    <row r="46" spans="1:10" ht="17.45" customHeight="1">
      <c r="A46" s="4">
        <v>100345</v>
      </c>
      <c r="B46" s="5">
        <v>7</v>
      </c>
      <c r="C46" s="4" t="s">
        <v>47</v>
      </c>
      <c r="D46" s="4" t="s">
        <v>14</v>
      </c>
      <c r="E46" s="4" t="s">
        <v>33</v>
      </c>
      <c r="F46" s="4" t="s">
        <v>46</v>
      </c>
      <c r="G46" s="5" t="s">
        <v>31</v>
      </c>
      <c r="H46" s="5" t="s">
        <v>30</v>
      </c>
      <c r="I46" s="5" t="s">
        <v>30</v>
      </c>
      <c r="J46" s="5" t="s">
        <v>30</v>
      </c>
    </row>
    <row r="47" spans="1:10" ht="17.45" customHeight="1">
      <c r="A47" s="4">
        <v>100463</v>
      </c>
      <c r="B47" s="5">
        <v>50</v>
      </c>
      <c r="C47" s="7" t="s">
        <v>117</v>
      </c>
      <c r="D47" s="7" t="s">
        <v>118</v>
      </c>
      <c r="E47" s="7" t="s">
        <v>33</v>
      </c>
      <c r="F47" s="7" t="s">
        <v>119</v>
      </c>
      <c r="G47" s="15" t="s">
        <v>31</v>
      </c>
      <c r="H47" s="15" t="s">
        <v>30</v>
      </c>
      <c r="I47" s="15" t="s">
        <v>30</v>
      </c>
      <c r="J47" s="15" t="s">
        <v>30</v>
      </c>
    </row>
    <row r="48" spans="1:10" ht="17.45" customHeight="1">
      <c r="A48" s="4">
        <v>100427</v>
      </c>
      <c r="B48" s="5">
        <v>18</v>
      </c>
      <c r="C48" s="7" t="s">
        <v>66</v>
      </c>
      <c r="D48" s="7" t="s">
        <v>59</v>
      </c>
      <c r="E48" s="7" t="s">
        <v>37</v>
      </c>
      <c r="F48" s="7" t="s">
        <v>4</v>
      </c>
      <c r="G48" s="15" t="s">
        <v>31</v>
      </c>
      <c r="H48" s="15" t="s">
        <v>30</v>
      </c>
      <c r="I48" s="15" t="s">
        <v>30</v>
      </c>
      <c r="J48" s="15" t="s">
        <v>30</v>
      </c>
    </row>
    <row r="49" spans="1:10" ht="17.45" customHeight="1">
      <c r="A49" s="4">
        <v>100432</v>
      </c>
      <c r="B49" s="5">
        <v>23</v>
      </c>
      <c r="C49" s="7" t="s">
        <v>66</v>
      </c>
      <c r="D49" s="7" t="s">
        <v>72</v>
      </c>
      <c r="E49" s="7" t="s">
        <v>33</v>
      </c>
      <c r="F49" s="7" t="s">
        <v>73</v>
      </c>
      <c r="G49" s="15" t="s">
        <v>31</v>
      </c>
      <c r="H49" s="15" t="s">
        <v>30</v>
      </c>
      <c r="I49" s="15" t="s">
        <v>30</v>
      </c>
      <c r="J49" s="15" t="s">
        <v>30</v>
      </c>
    </row>
    <row r="50" spans="1:10" ht="17.45" customHeight="1">
      <c r="A50" s="4">
        <v>100459</v>
      </c>
      <c r="B50" s="5">
        <v>46</v>
      </c>
      <c r="C50" s="7" t="s">
        <v>66</v>
      </c>
      <c r="D50" s="7" t="s">
        <v>9</v>
      </c>
      <c r="E50" s="7" t="s">
        <v>33</v>
      </c>
      <c r="F50" s="7" t="s">
        <v>6</v>
      </c>
      <c r="G50" s="15" t="s">
        <v>31</v>
      </c>
      <c r="H50" s="15" t="s">
        <v>30</v>
      </c>
      <c r="I50" s="15" t="s">
        <v>30</v>
      </c>
      <c r="J50" s="15" t="s">
        <v>30</v>
      </c>
    </row>
    <row r="51" spans="1:10" ht="17.45" customHeight="1">
      <c r="A51" s="4">
        <v>100346</v>
      </c>
      <c r="B51" s="5">
        <v>8</v>
      </c>
      <c r="C51" s="7" t="s">
        <v>48</v>
      </c>
      <c r="D51" s="7" t="s">
        <v>49</v>
      </c>
      <c r="E51" s="7" t="s">
        <v>33</v>
      </c>
      <c r="F51" s="7" t="s">
        <v>6</v>
      </c>
      <c r="G51" s="15" t="s">
        <v>31</v>
      </c>
      <c r="H51" s="15" t="s">
        <v>30</v>
      </c>
      <c r="I51" s="15" t="s">
        <v>30</v>
      </c>
      <c r="J51" s="15" t="s">
        <v>30</v>
      </c>
    </row>
    <row r="52" spans="1:10" ht="17.45" customHeight="1">
      <c r="A52" s="4">
        <v>100472</v>
      </c>
      <c r="B52" s="5">
        <v>59</v>
      </c>
      <c r="C52" s="7" t="s">
        <v>131</v>
      </c>
      <c r="D52" s="7" t="s">
        <v>99</v>
      </c>
      <c r="E52" s="7" t="s">
        <v>34</v>
      </c>
      <c r="F52" s="7" t="s">
        <v>3</v>
      </c>
      <c r="G52" s="15" t="s">
        <v>30</v>
      </c>
      <c r="H52" s="15" t="s">
        <v>30</v>
      </c>
      <c r="I52" s="15" t="s">
        <v>30</v>
      </c>
      <c r="J52" s="15" t="s">
        <v>30</v>
      </c>
    </row>
    <row r="53" spans="1:10" ht="17.45" customHeight="1">
      <c r="A53" s="4">
        <v>100418</v>
      </c>
      <c r="B53" s="5">
        <v>12</v>
      </c>
      <c r="C53" s="7" t="s">
        <v>58</v>
      </c>
      <c r="D53" s="7" t="s">
        <v>59</v>
      </c>
      <c r="E53" s="7" t="s">
        <v>42</v>
      </c>
      <c r="F53" s="7" t="s">
        <v>57</v>
      </c>
      <c r="G53" s="15" t="s">
        <v>144</v>
      </c>
      <c r="H53" s="15" t="s">
        <v>144</v>
      </c>
      <c r="I53" s="15" t="s">
        <v>144</v>
      </c>
      <c r="J53" s="15" t="s">
        <v>144</v>
      </c>
    </row>
    <row r="54" spans="1:10" ht="17.45" customHeight="1">
      <c r="A54" s="4">
        <v>100469</v>
      </c>
      <c r="B54" s="5">
        <v>56</v>
      </c>
      <c r="C54" s="7" t="s">
        <v>136</v>
      </c>
      <c r="D54" s="7" t="s">
        <v>137</v>
      </c>
      <c r="E54" s="7" t="s">
        <v>39</v>
      </c>
      <c r="F54" s="7" t="s">
        <v>20</v>
      </c>
      <c r="G54" s="15" t="s">
        <v>144</v>
      </c>
      <c r="H54" s="15" t="s">
        <v>30</v>
      </c>
      <c r="I54" s="15" t="s">
        <v>30</v>
      </c>
      <c r="J54" s="15" t="s">
        <v>30</v>
      </c>
    </row>
    <row r="55" spans="1:10" ht="17.45" customHeight="1">
      <c r="A55" s="4">
        <v>100344</v>
      </c>
      <c r="B55" s="5">
        <v>6</v>
      </c>
      <c r="C55" s="7" t="s">
        <v>44</v>
      </c>
      <c r="D55" s="7" t="s">
        <v>45</v>
      </c>
      <c r="E55" s="7" t="s">
        <v>33</v>
      </c>
      <c r="F55" s="7" t="s">
        <v>46</v>
      </c>
      <c r="G55" s="15" t="s">
        <v>31</v>
      </c>
      <c r="H55" s="15" t="s">
        <v>30</v>
      </c>
      <c r="I55" s="15" t="s">
        <v>30</v>
      </c>
      <c r="J55" s="15" t="s">
        <v>30</v>
      </c>
    </row>
    <row r="56" spans="1:10" ht="17.45" customHeight="1">
      <c r="A56" s="4">
        <v>100421</v>
      </c>
      <c r="B56" s="5">
        <v>14</v>
      </c>
      <c r="C56" s="7" t="s">
        <v>61</v>
      </c>
      <c r="D56" s="7" t="s">
        <v>21</v>
      </c>
      <c r="E56" s="7" t="s">
        <v>34</v>
      </c>
      <c r="F56" s="7" t="s">
        <v>3</v>
      </c>
      <c r="G56" s="15" t="s">
        <v>144</v>
      </c>
      <c r="H56" s="15" t="s">
        <v>144</v>
      </c>
      <c r="I56" s="15" t="s">
        <v>30</v>
      </c>
      <c r="J56" s="15" t="s">
        <v>144</v>
      </c>
    </row>
    <row r="57" spans="1:10" ht="17.45" customHeight="1">
      <c r="A57" s="4">
        <v>100430</v>
      </c>
      <c r="B57" s="5">
        <v>21</v>
      </c>
      <c r="C57" s="7" t="s">
        <v>70</v>
      </c>
      <c r="D57" s="7" t="s">
        <v>71</v>
      </c>
      <c r="E57" s="7" t="s">
        <v>37</v>
      </c>
      <c r="F57" s="7" t="s">
        <v>4</v>
      </c>
      <c r="G57" s="15" t="s">
        <v>31</v>
      </c>
      <c r="H57" s="15" t="s">
        <v>30</v>
      </c>
      <c r="I57" s="15" t="s">
        <v>30</v>
      </c>
      <c r="J57" s="15" t="s">
        <v>30</v>
      </c>
    </row>
    <row r="58" spans="1:10" ht="17.45" customHeight="1">
      <c r="A58" s="4">
        <v>100461</v>
      </c>
      <c r="B58" s="5">
        <v>48</v>
      </c>
      <c r="C58" s="7" t="s">
        <v>113</v>
      </c>
      <c r="D58" s="7" t="s">
        <v>114</v>
      </c>
      <c r="E58" s="7" t="s">
        <v>33</v>
      </c>
      <c r="F58" s="7" t="s">
        <v>6</v>
      </c>
      <c r="G58" s="15" t="s">
        <v>31</v>
      </c>
      <c r="H58" s="15" t="s">
        <v>30</v>
      </c>
      <c r="I58" s="15" t="s">
        <v>30</v>
      </c>
      <c r="J58" s="15" t="s">
        <v>30</v>
      </c>
    </row>
    <row r="59" spans="1:10" ht="17.45" customHeight="1">
      <c r="A59" s="4">
        <v>100464</v>
      </c>
      <c r="B59" s="5">
        <v>51</v>
      </c>
      <c r="C59" s="7" t="s">
        <v>11</v>
      </c>
      <c r="D59" s="7" t="s">
        <v>77</v>
      </c>
      <c r="E59" s="7" t="s">
        <v>33</v>
      </c>
      <c r="F59" s="7" t="s">
        <v>6</v>
      </c>
      <c r="G59" s="15" t="s">
        <v>31</v>
      </c>
      <c r="H59" s="15" t="s">
        <v>30</v>
      </c>
      <c r="I59" s="15" t="s">
        <v>30</v>
      </c>
      <c r="J59" s="15" t="s">
        <v>30</v>
      </c>
    </row>
    <row r="60" spans="1:10" ht="17.45" customHeight="1">
      <c r="A60" s="4">
        <v>100470</v>
      </c>
      <c r="B60" s="5">
        <v>57</v>
      </c>
      <c r="C60" s="7" t="s">
        <v>127</v>
      </c>
      <c r="D60" s="7" t="s">
        <v>128</v>
      </c>
      <c r="E60" s="7" t="s">
        <v>39</v>
      </c>
      <c r="F60" s="7" t="s">
        <v>20</v>
      </c>
      <c r="G60" s="15" t="s">
        <v>144</v>
      </c>
      <c r="H60" s="15" t="s">
        <v>144</v>
      </c>
      <c r="I60" s="15" t="s">
        <v>144</v>
      </c>
      <c r="J60" s="15" t="s">
        <v>144</v>
      </c>
    </row>
    <row r="61" spans="1:10" ht="17.45" customHeight="1">
      <c r="A61" s="4">
        <v>100462</v>
      </c>
      <c r="B61" s="5">
        <v>49</v>
      </c>
      <c r="C61" s="7" t="s">
        <v>115</v>
      </c>
      <c r="D61" s="7" t="s">
        <v>116</v>
      </c>
      <c r="E61" s="7" t="s">
        <v>33</v>
      </c>
      <c r="F61" s="7" t="s">
        <v>6</v>
      </c>
      <c r="G61" s="15" t="s">
        <v>31</v>
      </c>
      <c r="H61" s="15" t="s">
        <v>30</v>
      </c>
      <c r="I61" s="15" t="s">
        <v>30</v>
      </c>
      <c r="J61" s="15" t="s">
        <v>30</v>
      </c>
    </row>
    <row r="62" spans="1:10" ht="17.45" customHeight="1" thickBot="1">
      <c r="A62" s="4">
        <v>100451</v>
      </c>
      <c r="B62" s="5">
        <v>38</v>
      </c>
      <c r="C62" s="7" t="s">
        <v>96</v>
      </c>
      <c r="D62" s="7" t="s">
        <v>22</v>
      </c>
      <c r="E62" s="7" t="s">
        <v>34</v>
      </c>
      <c r="F62" s="7" t="s">
        <v>3</v>
      </c>
      <c r="G62" s="15" t="s">
        <v>30</v>
      </c>
      <c r="H62" s="15" t="s">
        <v>30</v>
      </c>
      <c r="I62" s="15" t="s">
        <v>30</v>
      </c>
      <c r="J62" s="15" t="s">
        <v>30</v>
      </c>
    </row>
    <row r="63" spans="1:10" ht="17.45" customHeight="1" thickTop="1">
      <c r="A63" s="5"/>
      <c r="B63" s="9"/>
      <c r="C63" s="9"/>
      <c r="D63" s="9"/>
      <c r="E63" s="9"/>
      <c r="F63" s="28" t="s">
        <v>30</v>
      </c>
      <c r="G63" s="29">
        <f>COUNTIF(G2:G62,"Ja")</f>
        <v>16</v>
      </c>
      <c r="H63" s="29">
        <f>COUNTIF(H2:H62,"Ja")</f>
        <v>50</v>
      </c>
      <c r="I63" s="29">
        <f>COUNTIF(I2:I62,"Ja")</f>
        <v>52</v>
      </c>
      <c r="J63" s="35">
        <f>COUNTIF(J2:J62,"Ja")</f>
        <v>52</v>
      </c>
    </row>
    <row r="64" spans="1:10" ht="17.45" customHeight="1">
      <c r="A64" s="5"/>
      <c r="B64" s="5"/>
      <c r="C64" s="9"/>
      <c r="D64" s="9"/>
      <c r="E64" s="5"/>
      <c r="F64" s="26" t="s">
        <v>31</v>
      </c>
      <c r="G64" s="16">
        <f>COUNTIF(G2:G62,"Nein")</f>
        <v>35</v>
      </c>
      <c r="H64" s="16">
        <f>COUNTIF(H2:H62,"Nein")</f>
        <v>0</v>
      </c>
      <c r="I64" s="16">
        <f>COUNTIF(I2:I62,"Nein")</f>
        <v>0</v>
      </c>
      <c r="J64" s="36">
        <f>COUNTIF(J2:J62,"Nein")</f>
        <v>0</v>
      </c>
    </row>
    <row r="65" spans="1:15" ht="17.45" customHeight="1">
      <c r="A65" s="15"/>
      <c r="B65" s="19"/>
      <c r="C65" s="9"/>
      <c r="D65" s="9"/>
      <c r="E65" s="24"/>
      <c r="F65" s="26" t="s">
        <v>8</v>
      </c>
      <c r="G65" s="27">
        <f>COUNTIF(G2:G62,"Enth")</f>
        <v>0</v>
      </c>
      <c r="H65" s="27">
        <f>COUNTIF(H2:H62,"Enth")</f>
        <v>2</v>
      </c>
      <c r="I65" s="27">
        <f>COUNTIF(I2:I62,"Enth")</f>
        <v>1</v>
      </c>
      <c r="J65" s="37">
        <f>COUNTIF(J2:J62,"Enth")</f>
        <v>0</v>
      </c>
    </row>
    <row r="66" spans="1:15" ht="17.45" customHeight="1" thickBot="1">
      <c r="A66" s="11"/>
      <c r="B66" s="11"/>
      <c r="C66" s="9"/>
      <c r="D66" s="9"/>
      <c r="E66" s="25" t="s">
        <v>23</v>
      </c>
      <c r="F66" s="26" t="s">
        <v>29</v>
      </c>
      <c r="G66" s="30">
        <f>COUNTIF(G2:G62,"V/A/N")</f>
        <v>9</v>
      </c>
      <c r="H66" s="30">
        <f>COUNTIF(H2:H62,"V/A/N")</f>
        <v>8</v>
      </c>
      <c r="I66" s="30">
        <f>COUNTIF(I2:I62,"V/A/N")</f>
        <v>7</v>
      </c>
      <c r="J66" s="38">
        <f>COUNTIF(J2:J62,"V/A/N")</f>
        <v>8</v>
      </c>
    </row>
    <row r="67" spans="1:15" ht="15" customHeight="1" thickTop="1" thickBot="1">
      <c r="A67" s="19"/>
      <c r="B67" s="19"/>
      <c r="C67" s="22"/>
      <c r="D67" s="22"/>
      <c r="E67" s="23"/>
      <c r="F67" s="20" t="s">
        <v>7</v>
      </c>
      <c r="G67" s="21">
        <f>SUM(G63:G66)</f>
        <v>60</v>
      </c>
      <c r="H67" s="21">
        <f>SUM(H63:H66)</f>
        <v>60</v>
      </c>
      <c r="I67" s="21">
        <f>SUM(I63:I66)</f>
        <v>60</v>
      </c>
      <c r="J67" s="39">
        <f>SUM(J63:J66)</f>
        <v>60</v>
      </c>
    </row>
    <row r="68" spans="1:15" ht="15" customHeight="1" thickTop="1"/>
    <row r="69" spans="1:15" ht="15" customHeight="1">
      <c r="C69" s="17"/>
      <c r="D69" s="18"/>
      <c r="E69" s="17"/>
      <c r="F69" s="17"/>
      <c r="G69" s="17"/>
    </row>
    <row r="70" spans="1:15" ht="15.75">
      <c r="C70" s="13" t="s">
        <v>2</v>
      </c>
      <c r="D70" s="13" t="s">
        <v>145</v>
      </c>
      <c r="E70" s="13"/>
      <c r="F70" s="13"/>
      <c r="G70" s="32"/>
      <c r="H70" s="13"/>
      <c r="I70" s="13"/>
      <c r="J70" s="13" t="s">
        <v>146</v>
      </c>
      <c r="K70" s="13"/>
      <c r="L70" s="13"/>
      <c r="M70" s="13" t="s">
        <v>147</v>
      </c>
      <c r="N70" s="13"/>
      <c r="O70" s="33" t="s">
        <v>148</v>
      </c>
    </row>
    <row r="71" spans="1:15" ht="15.75">
      <c r="D71" s="13"/>
      <c r="O71" s="34"/>
    </row>
    <row r="72" spans="1:15">
      <c r="C72" s="3" t="s">
        <v>149</v>
      </c>
      <c r="D72" s="3" t="s">
        <v>153</v>
      </c>
      <c r="J72" s="3" t="s">
        <v>156</v>
      </c>
      <c r="M72" s="3" t="s">
        <v>30</v>
      </c>
      <c r="N72" s="3" t="s">
        <v>157</v>
      </c>
      <c r="O72" s="34">
        <v>16</v>
      </c>
    </row>
    <row r="73" spans="1:15">
      <c r="D73" s="3" t="s">
        <v>154</v>
      </c>
      <c r="M73" s="3" t="s">
        <v>31</v>
      </c>
      <c r="N73" s="3" t="s">
        <v>158</v>
      </c>
      <c r="O73" s="34">
        <v>35</v>
      </c>
    </row>
    <row r="74" spans="1:15">
      <c r="D74" s="3" t="s">
        <v>155</v>
      </c>
      <c r="M74" s="3" t="s">
        <v>143</v>
      </c>
      <c r="N74" s="3" t="s">
        <v>8</v>
      </c>
      <c r="O74" s="34">
        <v>0</v>
      </c>
    </row>
    <row r="75" spans="1:15" ht="15.75">
      <c r="D75" s="13"/>
      <c r="M75" s="3" t="s">
        <v>144</v>
      </c>
      <c r="O75" s="34">
        <v>9</v>
      </c>
    </row>
    <row r="76" spans="1:15" ht="15.75">
      <c r="D76" s="13"/>
      <c r="M76" s="13" t="s">
        <v>7</v>
      </c>
      <c r="O76" s="33">
        <v>60</v>
      </c>
    </row>
    <row r="77" spans="1:15" ht="15.75">
      <c r="D77" s="13"/>
      <c r="O77" s="34"/>
    </row>
    <row r="78" spans="1:15">
      <c r="C78" s="3" t="s">
        <v>150</v>
      </c>
      <c r="D78" s="3" t="s">
        <v>163</v>
      </c>
      <c r="J78" s="3" t="s">
        <v>167</v>
      </c>
      <c r="M78" s="3" t="s">
        <v>30</v>
      </c>
      <c r="N78" s="3" t="s">
        <v>160</v>
      </c>
      <c r="O78" s="34">
        <v>50</v>
      </c>
    </row>
    <row r="79" spans="1:15">
      <c r="D79" s="3" t="s">
        <v>159</v>
      </c>
      <c r="M79" s="3" t="s">
        <v>31</v>
      </c>
      <c r="N79" s="3" t="s">
        <v>161</v>
      </c>
      <c r="O79" s="34">
        <v>0</v>
      </c>
    </row>
    <row r="80" spans="1:15" ht="15.75">
      <c r="D80" s="13"/>
      <c r="M80" s="3" t="s">
        <v>143</v>
      </c>
      <c r="N80" s="3" t="s">
        <v>8</v>
      </c>
      <c r="O80" s="34">
        <v>2</v>
      </c>
    </row>
    <row r="81" spans="3:15" ht="15.75">
      <c r="D81" s="13"/>
      <c r="M81" s="3" t="s">
        <v>144</v>
      </c>
      <c r="O81" s="34">
        <v>8</v>
      </c>
    </row>
    <row r="82" spans="3:15" ht="15.75">
      <c r="D82" s="13"/>
      <c r="M82" s="13" t="s">
        <v>7</v>
      </c>
      <c r="O82" s="33">
        <v>60</v>
      </c>
    </row>
    <row r="83" spans="3:15" ht="15.75">
      <c r="D83" s="13"/>
      <c r="O83" s="34"/>
    </row>
    <row r="84" spans="3:15">
      <c r="C84" s="3" t="s">
        <v>151</v>
      </c>
      <c r="D84" s="3" t="s">
        <v>164</v>
      </c>
      <c r="J84" s="3" t="s">
        <v>167</v>
      </c>
      <c r="M84" s="3" t="s">
        <v>30</v>
      </c>
      <c r="N84" s="3" t="s">
        <v>160</v>
      </c>
      <c r="O84" s="34">
        <v>52</v>
      </c>
    </row>
    <row r="85" spans="3:15">
      <c r="D85" s="3" t="s">
        <v>162</v>
      </c>
      <c r="M85" s="3" t="s">
        <v>31</v>
      </c>
      <c r="N85" s="3" t="s">
        <v>161</v>
      </c>
      <c r="O85" s="34">
        <v>0</v>
      </c>
    </row>
    <row r="86" spans="3:15">
      <c r="M86" s="3" t="s">
        <v>143</v>
      </c>
      <c r="N86" s="3" t="s">
        <v>8</v>
      </c>
      <c r="O86" s="34">
        <v>1</v>
      </c>
    </row>
    <row r="87" spans="3:15">
      <c r="M87" s="3" t="s">
        <v>144</v>
      </c>
      <c r="O87" s="34">
        <v>7</v>
      </c>
    </row>
    <row r="88" spans="3:15" ht="15.75">
      <c r="M88" s="13" t="s">
        <v>7</v>
      </c>
      <c r="O88" s="33">
        <v>60</v>
      </c>
    </row>
    <row r="89" spans="3:15">
      <c r="O89" s="34"/>
    </row>
    <row r="90" spans="3:15">
      <c r="C90" s="3" t="s">
        <v>152</v>
      </c>
      <c r="D90" s="3" t="s">
        <v>165</v>
      </c>
      <c r="J90" s="3" t="s">
        <v>156</v>
      </c>
      <c r="M90" s="3" t="s">
        <v>30</v>
      </c>
      <c r="N90" s="3" t="s">
        <v>157</v>
      </c>
      <c r="O90" s="34">
        <v>52</v>
      </c>
    </row>
    <row r="91" spans="3:15">
      <c r="D91" s="3" t="s">
        <v>166</v>
      </c>
      <c r="M91" s="3" t="s">
        <v>31</v>
      </c>
      <c r="N91" s="3" t="s">
        <v>158</v>
      </c>
      <c r="O91" s="34">
        <v>0</v>
      </c>
    </row>
    <row r="92" spans="3:15">
      <c r="M92" s="3" t="s">
        <v>143</v>
      </c>
      <c r="N92" s="3" t="s">
        <v>8</v>
      </c>
      <c r="O92" s="34">
        <v>0</v>
      </c>
    </row>
    <row r="93" spans="3:15">
      <c r="M93" s="3" t="s">
        <v>144</v>
      </c>
      <c r="O93" s="34">
        <v>8</v>
      </c>
    </row>
    <row r="94" spans="3:15" ht="15.75">
      <c r="M94" s="13" t="s">
        <v>7</v>
      </c>
      <c r="O94" s="33">
        <v>60</v>
      </c>
    </row>
    <row r="95" spans="3:15">
      <c r="O95" s="34"/>
    </row>
    <row r="96" spans="3:15">
      <c r="O96" s="34"/>
    </row>
    <row r="97" spans="15:15">
      <c r="O97" s="34"/>
    </row>
    <row r="98" spans="15:15">
      <c r="O98" s="34"/>
    </row>
    <row r="99" spans="15:15">
      <c r="O99" s="34"/>
    </row>
    <row r="100" spans="15:15">
      <c r="O100" s="34"/>
    </row>
    <row r="101" spans="15:15">
      <c r="O101" s="34"/>
    </row>
    <row r="102" spans="15:15">
      <c r="O102" s="34"/>
    </row>
    <row r="103" spans="15:15">
      <c r="O103" s="34"/>
    </row>
    <row r="104" spans="15:15">
      <c r="O104" s="34"/>
    </row>
    <row r="105" spans="15:15">
      <c r="O105" s="34"/>
    </row>
    <row r="106" spans="15:15">
      <c r="O106" s="34"/>
    </row>
    <row r="107" spans="15:15">
      <c r="O107" s="34"/>
    </row>
    <row r="108" spans="15:15">
      <c r="O108" s="34"/>
    </row>
    <row r="109" spans="15:15">
      <c r="O109" s="34"/>
    </row>
    <row r="110" spans="15:15">
      <c r="O110" s="34"/>
    </row>
    <row r="111" spans="15:15">
      <c r="O111" s="34"/>
    </row>
    <row r="112" spans="15:15">
      <c r="O112" s="34"/>
    </row>
    <row r="113" spans="15:15">
      <c r="O113" s="34"/>
    </row>
    <row r="114" spans="15:15">
      <c r="O114" s="34"/>
    </row>
    <row r="115" spans="15:15">
      <c r="O115" s="34"/>
    </row>
    <row r="116" spans="15:15">
      <c r="O116" s="34"/>
    </row>
    <row r="117" spans="15:15">
      <c r="O117" s="34"/>
    </row>
    <row r="118" spans="15:15">
      <c r="O118" s="34"/>
    </row>
    <row r="119" spans="15:15">
      <c r="O119" s="34"/>
    </row>
    <row r="120" spans="15:15">
      <c r="O120" s="34"/>
    </row>
    <row r="121" spans="15:15">
      <c r="O121" s="34"/>
    </row>
    <row r="122" spans="15:15">
      <c r="O122" s="34"/>
    </row>
    <row r="123" spans="15:15">
      <c r="O123" s="34"/>
    </row>
    <row r="124" spans="15:15">
      <c r="O124" s="34"/>
    </row>
    <row r="125" spans="15:15">
      <c r="O125" s="34"/>
    </row>
    <row r="126" spans="15:15">
      <c r="O126" s="34"/>
    </row>
    <row r="127" spans="15:15">
      <c r="O127" s="34"/>
    </row>
    <row r="128" spans="15:15">
      <c r="O128" s="34"/>
    </row>
    <row r="129" spans="15:15">
      <c r="O129" s="34"/>
    </row>
    <row r="130" spans="15:15">
      <c r="O130" s="34"/>
    </row>
    <row r="131" spans="15:15">
      <c r="O131" s="34"/>
    </row>
    <row r="132" spans="15:15">
      <c r="O132" s="34"/>
    </row>
    <row r="133" spans="15:15">
      <c r="O133" s="34"/>
    </row>
    <row r="134" spans="15:15">
      <c r="O134" s="34"/>
    </row>
    <row r="135" spans="15:15">
      <c r="O135" s="34"/>
    </row>
    <row r="136" spans="15:15">
      <c r="O136" s="34"/>
    </row>
    <row r="137" spans="15:15">
      <c r="O137" s="34"/>
    </row>
    <row r="138" spans="15:15">
      <c r="O138" s="34"/>
    </row>
    <row r="139" spans="15:15">
      <c r="O139" s="34"/>
    </row>
    <row r="140" spans="15:15">
      <c r="O140" s="34"/>
    </row>
    <row r="141" spans="15:15">
      <c r="O141" s="34"/>
    </row>
    <row r="142" spans="15:15">
      <c r="O142" s="34"/>
    </row>
    <row r="143" spans="15:15">
      <c r="O143" s="34"/>
    </row>
    <row r="144" spans="15:15">
      <c r="O144" s="34"/>
    </row>
    <row r="145" spans="15:15">
      <c r="O145" s="34"/>
    </row>
    <row r="146" spans="15:15">
      <c r="O146" s="34"/>
    </row>
    <row r="147" spans="15:15">
      <c r="O147" s="34"/>
    </row>
    <row r="148" spans="15:15">
      <c r="O148" s="34"/>
    </row>
    <row r="149" spans="15:15">
      <c r="O149" s="34"/>
    </row>
    <row r="150" spans="15:15">
      <c r="O150" s="34"/>
    </row>
    <row r="151" spans="15:15">
      <c r="O151" s="34"/>
    </row>
    <row r="152" spans="15:15">
      <c r="O152" s="34"/>
    </row>
    <row r="153" spans="15:15">
      <c r="O153" s="34"/>
    </row>
    <row r="154" spans="15:15">
      <c r="O154" s="34"/>
    </row>
    <row r="155" spans="15:15">
      <c r="O155" s="34"/>
    </row>
    <row r="156" spans="15:15">
      <c r="O156" s="34"/>
    </row>
    <row r="157" spans="15:15">
      <c r="O157" s="34"/>
    </row>
    <row r="158" spans="15:15">
      <c r="O158" s="34"/>
    </row>
    <row r="159" spans="15:15">
      <c r="O159" s="34"/>
    </row>
    <row r="160" spans="15:15">
      <c r="O160" s="34"/>
    </row>
    <row r="161" spans="15:15">
      <c r="O161" s="34"/>
    </row>
    <row r="162" spans="15:15">
      <c r="O162" s="34"/>
    </row>
    <row r="163" spans="15:15">
      <c r="O163" s="34"/>
    </row>
    <row r="164" spans="15:15">
      <c r="O164" s="34"/>
    </row>
    <row r="165" spans="15:15">
      <c r="O165" s="34"/>
    </row>
    <row r="166" spans="15:15">
      <c r="O166" s="34"/>
    </row>
    <row r="167" spans="15:15">
      <c r="O167" s="34"/>
    </row>
    <row r="168" spans="15:15">
      <c r="O168" s="34"/>
    </row>
    <row r="169" spans="15:15">
      <c r="O169" s="34"/>
    </row>
    <row r="170" spans="15:15">
      <c r="O170" s="34"/>
    </row>
    <row r="171" spans="15:15">
      <c r="O171" s="34"/>
    </row>
    <row r="172" spans="15:15">
      <c r="O172" s="34"/>
    </row>
    <row r="173" spans="15:15">
      <c r="O173" s="34"/>
    </row>
    <row r="174" spans="15:15">
      <c r="O174" s="34"/>
    </row>
    <row r="175" spans="15:15">
      <c r="O175" s="34"/>
    </row>
    <row r="176" spans="15:15">
      <c r="O176" s="34"/>
    </row>
    <row r="177" spans="15:15">
      <c r="O177" s="34"/>
    </row>
    <row r="178" spans="15:15">
      <c r="O178" s="34"/>
    </row>
    <row r="179" spans="15:15">
      <c r="O179" s="34"/>
    </row>
    <row r="180" spans="15:15">
      <c r="O180" s="34"/>
    </row>
    <row r="181" spans="15:15">
      <c r="O181" s="34"/>
    </row>
    <row r="182" spans="15:15">
      <c r="O182" s="34"/>
    </row>
    <row r="183" spans="15:15">
      <c r="O183" s="34"/>
    </row>
    <row r="184" spans="15:15">
      <c r="O184" s="34"/>
    </row>
    <row r="185" spans="15:15">
      <c r="O185" s="34"/>
    </row>
    <row r="186" spans="15:15">
      <c r="O186" s="34"/>
    </row>
    <row r="187" spans="15:15">
      <c r="O187" s="34"/>
    </row>
    <row r="188" spans="15:15">
      <c r="O188" s="34"/>
    </row>
    <row r="189" spans="15:15">
      <c r="O189" s="34"/>
    </row>
    <row r="190" spans="15:15">
      <c r="O190" s="34"/>
    </row>
    <row r="191" spans="15:15">
      <c r="O191" s="34"/>
    </row>
    <row r="192" spans="15:15">
      <c r="O192" s="34"/>
    </row>
    <row r="193" spans="15:15">
      <c r="O193" s="34"/>
    </row>
    <row r="194" spans="15:15">
      <c r="O194" s="34"/>
    </row>
    <row r="195" spans="15:15">
      <c r="O195" s="34"/>
    </row>
    <row r="196" spans="15:15">
      <c r="O196" s="34"/>
    </row>
    <row r="197" spans="15:15">
      <c r="O197" s="34"/>
    </row>
    <row r="198" spans="15:15">
      <c r="O198" s="34"/>
    </row>
    <row r="199" spans="15:15">
      <c r="O199" s="34"/>
    </row>
    <row r="200" spans="15:15">
      <c r="O200" s="34"/>
    </row>
    <row r="201" spans="15:15">
      <c r="O201" s="34"/>
    </row>
    <row r="202" spans="15:15">
      <c r="O202" s="34"/>
    </row>
    <row r="203" spans="15:15">
      <c r="O203" s="34"/>
    </row>
    <row r="204" spans="15:15">
      <c r="O204" s="34"/>
    </row>
    <row r="205" spans="15:15">
      <c r="O205" s="34"/>
    </row>
    <row r="206" spans="15:15">
      <c r="O206" s="34"/>
    </row>
    <row r="207" spans="15:15">
      <c r="O207" s="34"/>
    </row>
    <row r="208" spans="15:15">
      <c r="O208" s="34"/>
    </row>
    <row r="209" spans="15:15">
      <c r="O209" s="34"/>
    </row>
    <row r="210" spans="15:15">
      <c r="O210" s="34"/>
    </row>
    <row r="211" spans="15:15">
      <c r="O211" s="34"/>
    </row>
    <row r="212" spans="15:15">
      <c r="O212" s="34"/>
    </row>
    <row r="213" spans="15:15">
      <c r="O213" s="34"/>
    </row>
    <row r="214" spans="15:15">
      <c r="O214" s="34"/>
    </row>
    <row r="215" spans="15:15">
      <c r="O215" s="34"/>
    </row>
    <row r="216" spans="15:15">
      <c r="O216" s="34"/>
    </row>
    <row r="217" spans="15:15">
      <c r="O217" s="34"/>
    </row>
    <row r="218" spans="15:15">
      <c r="O218" s="34"/>
    </row>
    <row r="219" spans="15:15">
      <c r="O219" s="34"/>
    </row>
    <row r="220" spans="15:15">
      <c r="O220" s="34"/>
    </row>
    <row r="221" spans="15:15">
      <c r="O221" s="34"/>
    </row>
    <row r="222" spans="15:15">
      <c r="O222" s="34"/>
    </row>
    <row r="223" spans="15:15">
      <c r="O223" s="34"/>
    </row>
    <row r="224" spans="15:15">
      <c r="O224" s="34"/>
    </row>
    <row r="225" spans="15:15">
      <c r="O225" s="34"/>
    </row>
    <row r="226" spans="15:15">
      <c r="O226" s="34"/>
    </row>
    <row r="227" spans="15:15">
      <c r="O227" s="34"/>
    </row>
    <row r="228" spans="15:15">
      <c r="O228" s="34"/>
    </row>
    <row r="229" spans="15:15">
      <c r="O229" s="34"/>
    </row>
    <row r="230" spans="15:15">
      <c r="O230" s="34"/>
    </row>
    <row r="231" spans="15:15">
      <c r="O231" s="34"/>
    </row>
    <row r="232" spans="15:15">
      <c r="O232" s="34"/>
    </row>
    <row r="233" spans="15:15">
      <c r="O233" s="34"/>
    </row>
    <row r="234" spans="15:15">
      <c r="O234" s="34"/>
    </row>
    <row r="235" spans="15:15">
      <c r="O235" s="34"/>
    </row>
    <row r="236" spans="15:15">
      <c r="O236" s="34"/>
    </row>
    <row r="237" spans="15:15">
      <c r="O237" s="34"/>
    </row>
    <row r="238" spans="15:15">
      <c r="O238" s="34"/>
    </row>
    <row r="239" spans="15:15">
      <c r="O239" s="34"/>
    </row>
    <row r="240" spans="15:15">
      <c r="O240" s="34"/>
    </row>
    <row r="241" spans="15:15">
      <c r="O241" s="34"/>
    </row>
    <row r="242" spans="15:15">
      <c r="O242" s="34"/>
    </row>
    <row r="243" spans="15:15">
      <c r="O243" s="34"/>
    </row>
    <row r="244" spans="15:15">
      <c r="O244" s="34"/>
    </row>
    <row r="245" spans="15:15">
      <c r="O245" s="34"/>
    </row>
    <row r="246" spans="15:15">
      <c r="O246" s="34"/>
    </row>
    <row r="247" spans="15:15">
      <c r="O247" s="34"/>
    </row>
    <row r="248" spans="15:15">
      <c r="O248" s="34"/>
    </row>
    <row r="249" spans="15:15">
      <c r="O249" s="34"/>
    </row>
    <row r="250" spans="15:15">
      <c r="O250" s="34"/>
    </row>
    <row r="251" spans="15:15">
      <c r="O251" s="34"/>
    </row>
    <row r="252" spans="15:15">
      <c r="O252" s="34"/>
    </row>
    <row r="253" spans="15:15">
      <c r="O253" s="34"/>
    </row>
    <row r="254" spans="15:15">
      <c r="O254" s="34"/>
    </row>
    <row r="255" spans="15:15">
      <c r="O255" s="34"/>
    </row>
    <row r="256" spans="15:15">
      <c r="O256" s="34"/>
    </row>
    <row r="257" spans="15:15">
      <c r="O257" s="34"/>
    </row>
    <row r="258" spans="15:15">
      <c r="O258" s="34"/>
    </row>
    <row r="259" spans="15:15">
      <c r="O259" s="34"/>
    </row>
    <row r="260" spans="15:15">
      <c r="O260" s="34"/>
    </row>
    <row r="261" spans="15:15">
      <c r="O261" s="34"/>
    </row>
    <row r="262" spans="15:15">
      <c r="O262" s="34"/>
    </row>
    <row r="263" spans="15:15">
      <c r="O263" s="34"/>
    </row>
    <row r="264" spans="15:15">
      <c r="O264" s="34"/>
    </row>
    <row r="265" spans="15:15">
      <c r="O265" s="34"/>
    </row>
    <row r="266" spans="15:15">
      <c r="O266" s="34"/>
    </row>
    <row r="267" spans="15:15">
      <c r="O267" s="34"/>
    </row>
    <row r="268" spans="15:15">
      <c r="O268" s="34"/>
    </row>
    <row r="269" spans="15:15">
      <c r="O269" s="34"/>
    </row>
    <row r="270" spans="15:15">
      <c r="O270" s="34"/>
    </row>
    <row r="271" spans="15:15">
      <c r="O271" s="34"/>
    </row>
    <row r="272" spans="15:15">
      <c r="O272" s="34"/>
    </row>
    <row r="273" spans="15:15">
      <c r="O273" s="34"/>
    </row>
    <row r="274" spans="15:15">
      <c r="O274" s="34"/>
    </row>
    <row r="275" spans="15:15">
      <c r="O275" s="34"/>
    </row>
    <row r="276" spans="15:15">
      <c r="O276" s="34"/>
    </row>
    <row r="277" spans="15:15">
      <c r="O277" s="34"/>
    </row>
    <row r="278" spans="15:15">
      <c r="O278" s="34"/>
    </row>
    <row r="279" spans="15:15">
      <c r="O279" s="34"/>
    </row>
    <row r="280" spans="15:15">
      <c r="O280" s="34"/>
    </row>
    <row r="281" spans="15:15">
      <c r="O281" s="34"/>
    </row>
    <row r="282" spans="15:15">
      <c r="O282" s="34"/>
    </row>
    <row r="283" spans="15:15">
      <c r="O283" s="34"/>
    </row>
    <row r="284" spans="15:15">
      <c r="O284" s="34"/>
    </row>
    <row r="285" spans="15:15">
      <c r="O285" s="34"/>
    </row>
    <row r="286" spans="15:15">
      <c r="O286" s="34"/>
    </row>
    <row r="287" spans="15:15">
      <c r="O287" s="34"/>
    </row>
    <row r="288" spans="15:15">
      <c r="O288" s="34"/>
    </row>
    <row r="289" spans="15:15">
      <c r="O289" s="34"/>
    </row>
    <row r="290" spans="15:15">
      <c r="O290" s="34"/>
    </row>
    <row r="291" spans="15:15">
      <c r="O291" s="34"/>
    </row>
    <row r="292" spans="15:15">
      <c r="O292" s="34"/>
    </row>
    <row r="293" spans="15:15">
      <c r="O293" s="34"/>
    </row>
    <row r="294" spans="15:15">
      <c r="O294" s="34"/>
    </row>
    <row r="295" spans="15:15">
      <c r="O295" s="34"/>
    </row>
    <row r="296" spans="15:15">
      <c r="O296" s="34"/>
    </row>
    <row r="297" spans="15:15">
      <c r="O297" s="34"/>
    </row>
    <row r="298" spans="15:15">
      <c r="O298" s="34"/>
    </row>
    <row r="299" spans="15:15">
      <c r="O299" s="34"/>
    </row>
    <row r="300" spans="15:15">
      <c r="O300" s="34"/>
    </row>
    <row r="301" spans="15:15">
      <c r="O301" s="34"/>
    </row>
    <row r="302" spans="15:15">
      <c r="O302" s="34"/>
    </row>
    <row r="303" spans="15:15">
      <c r="O303" s="34"/>
    </row>
    <row r="304" spans="15:15">
      <c r="O304" s="34"/>
    </row>
    <row r="305" spans="15:15">
      <c r="O305" s="34"/>
    </row>
    <row r="306" spans="15:15">
      <c r="O306" s="34"/>
    </row>
    <row r="307" spans="15:15">
      <c r="O307" s="34"/>
    </row>
    <row r="308" spans="15:15">
      <c r="O308" s="34"/>
    </row>
    <row r="309" spans="15:15">
      <c r="O309" s="34"/>
    </row>
    <row r="310" spans="15:15">
      <c r="O310" s="34"/>
    </row>
    <row r="311" spans="15:15">
      <c r="O311" s="34"/>
    </row>
    <row r="312" spans="15:15">
      <c r="O312" s="34"/>
    </row>
    <row r="313" spans="15:15">
      <c r="O313" s="34"/>
    </row>
    <row r="314" spans="15:15">
      <c r="O314" s="34"/>
    </row>
    <row r="315" spans="15:15">
      <c r="O315" s="34"/>
    </row>
    <row r="316" spans="15:15">
      <c r="O316" s="34"/>
    </row>
    <row r="317" spans="15:15">
      <c r="O317" s="34"/>
    </row>
    <row r="318" spans="15:15">
      <c r="O318" s="34"/>
    </row>
    <row r="319" spans="15:15">
      <c r="O319" s="34"/>
    </row>
    <row r="320" spans="15:15">
      <c r="O320" s="34"/>
    </row>
    <row r="321" spans="15:15">
      <c r="O321" s="34"/>
    </row>
    <row r="322" spans="15:15">
      <c r="O322" s="34"/>
    </row>
    <row r="323" spans="15:15">
      <c r="O323" s="34"/>
    </row>
    <row r="324" spans="15:15">
      <c r="O324" s="34"/>
    </row>
    <row r="325" spans="15:15">
      <c r="O325" s="34"/>
    </row>
    <row r="326" spans="15:15">
      <c r="O326" s="34"/>
    </row>
    <row r="327" spans="15:15">
      <c r="O327" s="34"/>
    </row>
    <row r="328" spans="15:15">
      <c r="O328" s="34"/>
    </row>
    <row r="329" spans="15:15">
      <c r="O329" s="34"/>
    </row>
    <row r="330" spans="15:15">
      <c r="O330" s="34"/>
    </row>
    <row r="331" spans="15:15">
      <c r="O331" s="34"/>
    </row>
    <row r="332" spans="15:15">
      <c r="O332" s="34"/>
    </row>
    <row r="333" spans="15:15">
      <c r="O333" s="34"/>
    </row>
    <row r="334" spans="15:15">
      <c r="O334" s="34"/>
    </row>
    <row r="335" spans="15:15">
      <c r="O335" s="34"/>
    </row>
    <row r="336" spans="15:15">
      <c r="O336" s="34"/>
    </row>
    <row r="337" spans="15:15">
      <c r="O337" s="34"/>
    </row>
    <row r="338" spans="15:15">
      <c r="O338" s="34"/>
    </row>
    <row r="339" spans="15:15">
      <c r="O339" s="34"/>
    </row>
    <row r="340" spans="15:15">
      <c r="O340" s="34"/>
    </row>
    <row r="341" spans="15:15">
      <c r="O341" s="34"/>
    </row>
    <row r="342" spans="15:15">
      <c r="O342" s="34"/>
    </row>
    <row r="343" spans="15:15">
      <c r="O343" s="34"/>
    </row>
    <row r="344" spans="15:15">
      <c r="O344" s="34"/>
    </row>
    <row r="345" spans="15:15">
      <c r="O345" s="34"/>
    </row>
    <row r="346" spans="15:15">
      <c r="O346" s="34"/>
    </row>
    <row r="347" spans="15:15">
      <c r="O347" s="34"/>
    </row>
    <row r="348" spans="15:15">
      <c r="O348" s="34"/>
    </row>
    <row r="349" spans="15:15">
      <c r="O349" s="34"/>
    </row>
    <row r="350" spans="15:15">
      <c r="O350" s="34"/>
    </row>
    <row r="351" spans="15:15">
      <c r="O351" s="34"/>
    </row>
    <row r="352" spans="15:15">
      <c r="O352" s="34"/>
    </row>
    <row r="353" spans="15:15">
      <c r="O353" s="34"/>
    </row>
    <row r="354" spans="15:15">
      <c r="O354" s="34"/>
    </row>
    <row r="355" spans="15:15">
      <c r="O355" s="34"/>
    </row>
    <row r="356" spans="15:15">
      <c r="O356" s="34"/>
    </row>
    <row r="357" spans="15:15">
      <c r="O357" s="34"/>
    </row>
    <row r="358" spans="15:15">
      <c r="O358" s="34"/>
    </row>
    <row r="359" spans="15:15">
      <c r="O359" s="34"/>
    </row>
    <row r="360" spans="15:15">
      <c r="O360" s="34"/>
    </row>
    <row r="361" spans="15:15">
      <c r="O361" s="34"/>
    </row>
    <row r="362" spans="15:15">
      <c r="O362" s="34"/>
    </row>
    <row r="363" spans="15:15">
      <c r="O363" s="34"/>
    </row>
    <row r="364" spans="15:15">
      <c r="O364" s="34"/>
    </row>
    <row r="365" spans="15:15">
      <c r="O365" s="34"/>
    </row>
    <row r="366" spans="15:15">
      <c r="O366" s="34"/>
    </row>
    <row r="367" spans="15:15">
      <c r="O367" s="34"/>
    </row>
    <row r="368" spans="15:15">
      <c r="O368" s="34"/>
    </row>
    <row r="369" spans="15:15">
      <c r="O369" s="34"/>
    </row>
    <row r="370" spans="15:15">
      <c r="O370" s="34"/>
    </row>
    <row r="371" spans="15:15">
      <c r="O371" s="34"/>
    </row>
    <row r="372" spans="15:15">
      <c r="O372" s="34"/>
    </row>
    <row r="373" spans="15:15">
      <c r="O373" s="34"/>
    </row>
    <row r="374" spans="15:15">
      <c r="O374" s="34"/>
    </row>
    <row r="375" spans="15:15">
      <c r="O375" s="34"/>
    </row>
    <row r="376" spans="15:15">
      <c r="O376" s="34"/>
    </row>
    <row r="377" spans="15:15">
      <c r="O377" s="34"/>
    </row>
    <row r="378" spans="15:15">
      <c r="O378" s="34"/>
    </row>
    <row r="379" spans="15:15">
      <c r="O379" s="34"/>
    </row>
    <row r="380" spans="15:15">
      <c r="O380" s="34"/>
    </row>
    <row r="381" spans="15:15">
      <c r="O381" s="34"/>
    </row>
    <row r="382" spans="15:15">
      <c r="O382" s="34"/>
    </row>
    <row r="383" spans="15:15">
      <c r="O383" s="34"/>
    </row>
    <row r="384" spans="15:15">
      <c r="O384" s="34"/>
    </row>
    <row r="385" spans="15:15">
      <c r="O385" s="34"/>
    </row>
    <row r="386" spans="15:15">
      <c r="O386" s="34"/>
    </row>
    <row r="387" spans="15:15">
      <c r="O387" s="34"/>
    </row>
    <row r="388" spans="15:15">
      <c r="O388" s="34"/>
    </row>
    <row r="389" spans="15:15">
      <c r="O389" s="34"/>
    </row>
    <row r="390" spans="15:15">
      <c r="O390" s="34"/>
    </row>
    <row r="391" spans="15:15">
      <c r="O391" s="34"/>
    </row>
    <row r="392" spans="15:15">
      <c r="O392" s="34"/>
    </row>
    <row r="393" spans="15:15">
      <c r="O393" s="34"/>
    </row>
    <row r="394" spans="15:15">
      <c r="O394" s="34"/>
    </row>
    <row r="395" spans="15:15">
      <c r="O395" s="34"/>
    </row>
    <row r="396" spans="15:15">
      <c r="O396" s="34"/>
    </row>
    <row r="397" spans="15:15">
      <c r="O397" s="34"/>
    </row>
    <row r="398" spans="15:15">
      <c r="O398" s="34"/>
    </row>
    <row r="399" spans="15:15">
      <c r="O399" s="34"/>
    </row>
    <row r="400" spans="15:15">
      <c r="O400" s="34"/>
    </row>
    <row r="401" spans="15:15">
      <c r="O401" s="34"/>
    </row>
    <row r="402" spans="15:15">
      <c r="O402" s="34"/>
    </row>
    <row r="403" spans="15:15">
      <c r="O403" s="34"/>
    </row>
    <row r="404" spans="15:15">
      <c r="O404" s="34"/>
    </row>
    <row r="405" spans="15:15">
      <c r="O405" s="34"/>
    </row>
    <row r="406" spans="15:15">
      <c r="O406" s="34"/>
    </row>
    <row r="407" spans="15:15">
      <c r="O407" s="34"/>
    </row>
    <row r="408" spans="15:15">
      <c r="O408" s="34"/>
    </row>
    <row r="409" spans="15:15">
      <c r="O409" s="34"/>
    </row>
    <row r="410" spans="15:15">
      <c r="O410" s="34"/>
    </row>
    <row r="411" spans="15:15">
      <c r="O411" s="34"/>
    </row>
    <row r="412" spans="15:15">
      <c r="O412" s="34"/>
    </row>
    <row r="413" spans="15:15">
      <c r="O413" s="34"/>
    </row>
    <row r="414" spans="15:15">
      <c r="O414" s="34"/>
    </row>
    <row r="415" spans="15:15">
      <c r="O415" s="34"/>
    </row>
    <row r="416" spans="15:15">
      <c r="O416" s="34"/>
    </row>
    <row r="417" spans="15:15">
      <c r="O417" s="34"/>
    </row>
    <row r="418" spans="15:15">
      <c r="O418" s="34"/>
    </row>
    <row r="419" spans="15:15">
      <c r="O419" s="34"/>
    </row>
    <row r="420" spans="15:15">
      <c r="O420" s="34"/>
    </row>
    <row r="421" spans="15:15">
      <c r="O421" s="34"/>
    </row>
    <row r="422" spans="15:15">
      <c r="O422" s="34"/>
    </row>
    <row r="423" spans="15:15">
      <c r="O423" s="34"/>
    </row>
    <row r="424" spans="15:15">
      <c r="O424" s="34"/>
    </row>
    <row r="425" spans="15:15">
      <c r="O425" s="34"/>
    </row>
    <row r="426" spans="15:15">
      <c r="O426" s="34"/>
    </row>
    <row r="427" spans="15:15">
      <c r="O427" s="34"/>
    </row>
    <row r="428" spans="15:15">
      <c r="O428" s="34"/>
    </row>
    <row r="429" spans="15:15">
      <c r="O429" s="34"/>
    </row>
    <row r="430" spans="15:15">
      <c r="O430" s="34"/>
    </row>
    <row r="431" spans="15:15">
      <c r="O431" s="34"/>
    </row>
    <row r="432" spans="15:15">
      <c r="O432" s="34"/>
    </row>
    <row r="433" spans="15:15">
      <c r="O433" s="34"/>
    </row>
    <row r="434" spans="15:15">
      <c r="O434" s="34"/>
    </row>
    <row r="435" spans="15:15">
      <c r="O435" s="34"/>
    </row>
    <row r="436" spans="15:15">
      <c r="O436" s="34"/>
    </row>
    <row r="437" spans="15:15">
      <c r="O437" s="34"/>
    </row>
    <row r="438" spans="15:15">
      <c r="O438" s="34"/>
    </row>
    <row r="439" spans="15:15">
      <c r="O439" s="34"/>
    </row>
    <row r="440" spans="15:15">
      <c r="O440" s="34"/>
    </row>
    <row r="441" spans="15:15">
      <c r="O441" s="34"/>
    </row>
    <row r="442" spans="15:15">
      <c r="O442" s="34"/>
    </row>
    <row r="443" spans="15:15">
      <c r="O443" s="34"/>
    </row>
    <row r="444" spans="15:15">
      <c r="O444" s="34"/>
    </row>
    <row r="445" spans="15:15">
      <c r="O445" s="34"/>
    </row>
    <row r="446" spans="15:15">
      <c r="O446" s="34"/>
    </row>
    <row r="447" spans="15:15">
      <c r="O447" s="34"/>
    </row>
    <row r="448" spans="15:15">
      <c r="O448" s="34"/>
    </row>
    <row r="449" spans="15:15">
      <c r="O449" s="34"/>
    </row>
    <row r="450" spans="15:15">
      <c r="O450" s="34"/>
    </row>
    <row r="451" spans="15:15">
      <c r="O451" s="34"/>
    </row>
    <row r="452" spans="15:15">
      <c r="O452" s="34"/>
    </row>
    <row r="453" spans="15:15">
      <c r="O453" s="34"/>
    </row>
    <row r="454" spans="15:15">
      <c r="O454" s="34"/>
    </row>
    <row r="455" spans="15:15">
      <c r="O455" s="34"/>
    </row>
    <row r="456" spans="15:15">
      <c r="O456" s="34"/>
    </row>
    <row r="457" spans="15:15">
      <c r="O457" s="34"/>
    </row>
    <row r="458" spans="15:15">
      <c r="O458" s="34"/>
    </row>
    <row r="459" spans="15:15">
      <c r="O459" s="34"/>
    </row>
    <row r="460" spans="15:15">
      <c r="O460" s="34"/>
    </row>
    <row r="461" spans="15:15">
      <c r="O461" s="34"/>
    </row>
    <row r="462" spans="15:15">
      <c r="O462" s="34"/>
    </row>
    <row r="463" spans="15:15">
      <c r="O463" s="34"/>
    </row>
    <row r="464" spans="15:15">
      <c r="O464" s="34"/>
    </row>
    <row r="465" spans="15:15">
      <c r="O465" s="34"/>
    </row>
    <row r="466" spans="15:15">
      <c r="O466" s="34"/>
    </row>
    <row r="467" spans="15:15">
      <c r="O467" s="34"/>
    </row>
    <row r="468" spans="15:15">
      <c r="O468" s="34"/>
    </row>
    <row r="469" spans="15:15">
      <c r="O469" s="34"/>
    </row>
    <row r="470" spans="15:15">
      <c r="O470" s="34"/>
    </row>
    <row r="471" spans="15:15">
      <c r="O471" s="34"/>
    </row>
    <row r="472" spans="15:15">
      <c r="O472" s="34"/>
    </row>
    <row r="473" spans="15:15">
      <c r="O473" s="34"/>
    </row>
    <row r="474" spans="15:15">
      <c r="O474" s="34"/>
    </row>
    <row r="475" spans="15:15">
      <c r="O475" s="34"/>
    </row>
    <row r="476" spans="15:15">
      <c r="O476" s="34"/>
    </row>
    <row r="477" spans="15:15">
      <c r="O477" s="34"/>
    </row>
    <row r="478" spans="15:15">
      <c r="O478" s="34"/>
    </row>
    <row r="479" spans="15:15">
      <c r="O479" s="34"/>
    </row>
    <row r="480" spans="15:15">
      <c r="O480" s="34"/>
    </row>
    <row r="481" spans="15:15">
      <c r="O481" s="34"/>
    </row>
    <row r="482" spans="15:15">
      <c r="O482" s="34"/>
    </row>
    <row r="483" spans="15:15">
      <c r="O483" s="34"/>
    </row>
    <row r="484" spans="15:15">
      <c r="O484" s="34"/>
    </row>
    <row r="485" spans="15:15">
      <c r="O485" s="34"/>
    </row>
    <row r="486" spans="15:15">
      <c r="O486" s="34"/>
    </row>
    <row r="487" spans="15:15">
      <c r="O487" s="34"/>
    </row>
    <row r="488" spans="15:15">
      <c r="O488" s="34"/>
    </row>
    <row r="489" spans="15:15">
      <c r="O489" s="34"/>
    </row>
    <row r="490" spans="15:15">
      <c r="O490" s="34"/>
    </row>
    <row r="491" spans="15:15">
      <c r="O491" s="34"/>
    </row>
    <row r="492" spans="15:15">
      <c r="O492" s="34"/>
    </row>
    <row r="493" spans="15:15">
      <c r="O493" s="34"/>
    </row>
    <row r="494" spans="15:15">
      <c r="O494" s="34"/>
    </row>
    <row r="495" spans="15:15">
      <c r="O495" s="34"/>
    </row>
    <row r="496" spans="15:15">
      <c r="O496" s="34"/>
    </row>
    <row r="497" spans="15:15">
      <c r="O497" s="34"/>
    </row>
    <row r="498" spans="15:15">
      <c r="O498" s="34"/>
    </row>
    <row r="499" spans="15:15">
      <c r="O499" s="34"/>
    </row>
    <row r="500" spans="15:15">
      <c r="O500" s="34"/>
    </row>
  </sheetData>
  <sortState ref="A2:AZ113">
    <sortCondition ref="C1"/>
  </sortState>
  <conditionalFormatting sqref="G2:J44 G46:J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28.05.2018, Vormittag</oddHeader>
  </headerFooter>
  <rowBreaks count="6" manualBreakCount="6">
    <brk id="44" max="16383" man="1"/>
    <brk id="68" max="16383" man="1"/>
    <brk id="118" max="16383" man="1"/>
    <brk id="167" max="16383" man="1"/>
    <brk id="216" max="16383" man="1"/>
    <brk id="268" max="16383" man="1"/>
  </rowBreaks>
  <colBreaks count="1" manualBreakCount="1">
    <brk id="15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Indermühle </cp:lastModifiedBy>
  <cp:lastPrinted>2018-05-29T06:18:16Z</cp:lastPrinted>
  <dcterms:created xsi:type="dcterms:W3CDTF">2013-10-23T08:03:36Z</dcterms:created>
  <dcterms:modified xsi:type="dcterms:W3CDTF">2018-05-29T06:21:35Z</dcterms:modified>
</cp:coreProperties>
</file>